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Eigene-Dateien\Documents\LSVNÖ\Bezirk\Allgemein 2020\4\4. Bez. Erg\"/>
    </mc:Choice>
  </mc:AlternateContent>
  <xr:revisionPtr revIDLastSave="0" documentId="13_ncr:1_{D0119C9D-7398-4A96-B7D0-0F292260D29B}" xr6:coauthVersionLast="45" xr6:coauthVersionMax="45" xr10:uidLastSave="{00000000-0000-0000-0000-000000000000}"/>
  <bookViews>
    <workbookView xWindow="-120" yWindow="-120" windowWidth="19440" windowHeight="10440" xr2:uid="{00000000-000D-0000-FFFF-FFFF00000000}"/>
  </bookViews>
  <sheets>
    <sheet name="Einzelwertung" sheetId="1" r:id="rId1"/>
  </sheets>
  <definedNames>
    <definedName name="_xlnm.Print_Area" localSheetId="0">Einzelwertung!$A:$I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03" i="1" l="1"/>
  <c r="I98" i="1"/>
  <c r="I99" i="1"/>
  <c r="I100" i="1"/>
  <c r="I105" i="1"/>
  <c r="I104" i="1"/>
  <c r="I106" i="1"/>
  <c r="I107" i="1"/>
  <c r="I108" i="1"/>
  <c r="I109" i="1"/>
  <c r="I110" i="1"/>
  <c r="I84" i="1"/>
  <c r="I86" i="1"/>
  <c r="I89" i="1"/>
  <c r="I87" i="1"/>
  <c r="I91" i="1"/>
  <c r="I90" i="1"/>
  <c r="I73" i="1"/>
  <c r="I74" i="1"/>
  <c r="I75" i="1"/>
  <c r="I76" i="1"/>
  <c r="I62" i="1"/>
  <c r="I35" i="1"/>
  <c r="I66" i="1"/>
  <c r="I63" i="1"/>
  <c r="I64" i="1"/>
  <c r="I65" i="1"/>
  <c r="I67" i="1"/>
  <c r="I39" i="1"/>
  <c r="I92" i="1" l="1"/>
  <c r="I93" i="1"/>
  <c r="I94" i="1"/>
  <c r="I95" i="1"/>
</calcChain>
</file>

<file path=xl/sharedStrings.xml><?xml version="1.0" encoding="utf-8"?>
<sst xmlns="http://schemas.openxmlformats.org/spreadsheetml/2006/main" count="168" uniqueCount="89">
  <si>
    <t>Rg.</t>
  </si>
  <si>
    <t>Name</t>
  </si>
  <si>
    <t>Bezirk</t>
  </si>
  <si>
    <t>Gesamt</t>
  </si>
  <si>
    <t>1. Rd.</t>
  </si>
  <si>
    <t>2. Rd.</t>
  </si>
  <si>
    <t>3. Rd.</t>
  </si>
  <si>
    <t>4. Rd.</t>
  </si>
  <si>
    <t>5. Rd.</t>
  </si>
  <si>
    <r>
      <t xml:space="preserve">            </t>
    </r>
    <r>
      <rPr>
        <b/>
        <sz val="12"/>
        <rFont val="Times New Roman"/>
        <family val="1"/>
      </rPr>
      <t xml:space="preserve">   EINZELWERTUNG</t>
    </r>
  </si>
  <si>
    <t xml:space="preserve">                    </t>
  </si>
  <si>
    <t xml:space="preserve">                      </t>
  </si>
  <si>
    <t xml:space="preserve">      1. und 4. Schützenbezirk</t>
  </si>
  <si>
    <t xml:space="preserve"> </t>
  </si>
  <si>
    <t xml:space="preserve">            </t>
  </si>
  <si>
    <t>Priv. SK</t>
  </si>
  <si>
    <t>Seitner Gerhard</t>
  </si>
  <si>
    <t>1.</t>
  </si>
  <si>
    <t>4.</t>
  </si>
  <si>
    <t>Hartl Josef</t>
  </si>
  <si>
    <t>Wimmer Robert</t>
  </si>
  <si>
    <t>Herzog Josef</t>
  </si>
  <si>
    <t>Karl Helmut</t>
  </si>
  <si>
    <t>Haslinger Josef</t>
  </si>
  <si>
    <t>Csepin Johann</t>
  </si>
  <si>
    <t>Stachelberger Walter</t>
  </si>
  <si>
    <t>Mikysek Anton</t>
  </si>
  <si>
    <t>Greiner Boris</t>
  </si>
  <si>
    <t>Kirchberger Paul</t>
  </si>
  <si>
    <t>Hofbauer Irene</t>
  </si>
  <si>
    <t>Hofbauer Oskar</t>
  </si>
  <si>
    <t>Reuter Josef</t>
  </si>
  <si>
    <t xml:space="preserve">             Bez.OSM Helmut Karl, Bez.SpL LG, 4 Bezirk, Tel. 0664/5857940, helmut.karl@A1.net</t>
  </si>
  <si>
    <t>Trötthan Elisabeth</t>
  </si>
  <si>
    <t>Berthold Siegfried</t>
  </si>
  <si>
    <t>Gerstbauer Renate</t>
  </si>
  <si>
    <t>Sonderklasse</t>
  </si>
  <si>
    <t xml:space="preserve">  LUFTGEWEHR</t>
  </si>
  <si>
    <r>
      <t xml:space="preserve">      </t>
    </r>
    <r>
      <rPr>
        <b/>
        <sz val="20"/>
        <rFont val="Tahoma"/>
        <family val="2"/>
      </rPr>
      <t xml:space="preserve">  LUFTPISTOLE</t>
    </r>
  </si>
  <si>
    <t xml:space="preserve">    </t>
  </si>
  <si>
    <t>Streimelweger Christian</t>
  </si>
  <si>
    <t xml:space="preserve">  </t>
  </si>
  <si>
    <t xml:space="preserve">       Allgemeine Klasse</t>
  </si>
  <si>
    <t xml:space="preserve">                    Allgemeine Klasse</t>
  </si>
  <si>
    <t>Kellner Philip</t>
  </si>
  <si>
    <t>Fehringer Michael</t>
  </si>
  <si>
    <t>Schwarzhapl Johannes</t>
  </si>
  <si>
    <t>Schlögl Hermann</t>
  </si>
  <si>
    <t>HSV St.P.</t>
  </si>
  <si>
    <t>Grießler Thomas</t>
  </si>
  <si>
    <t>Gruber Ingrid</t>
  </si>
  <si>
    <t xml:space="preserve">           Gerhard Seitner, Bez.SpL LG/KK, 1. Bezirk, Tel. 0664/2640701, gerhard.seitner@aon.at</t>
  </si>
  <si>
    <t>Paternoster Franz</t>
  </si>
  <si>
    <t>Streichresultat</t>
  </si>
  <si>
    <t>Weinzettel Erwin</t>
  </si>
  <si>
    <t xml:space="preserve">                                                                                                                                               </t>
  </si>
  <si>
    <t>Kölbel Wolfgang</t>
  </si>
  <si>
    <t>Knell Erich</t>
  </si>
  <si>
    <t xml:space="preserve">            1. LSM Wolfgang Kölbel, Bez.SpL LP, 4. Bezirk, Tel. 0660/2064030, 1-lsm@lsvnoe.at</t>
  </si>
  <si>
    <t xml:space="preserve">                           BEZIRKSDIREKTWETTKAMPF  2019/2020</t>
  </si>
  <si>
    <t>Grafenw.</t>
  </si>
  <si>
    <t>Stössing</t>
  </si>
  <si>
    <t>Gars/Kamp</t>
  </si>
  <si>
    <t>Spohn Hermann</t>
  </si>
  <si>
    <t>Lehner Susanne</t>
  </si>
  <si>
    <t>Vomela Manuela</t>
  </si>
  <si>
    <t>Löffler Astrid</t>
  </si>
  <si>
    <t>Guthan Johann</t>
  </si>
  <si>
    <t>Feyertag Leopold</t>
  </si>
  <si>
    <t>Vomela Michael</t>
  </si>
  <si>
    <t>Baumgartner Gottfried</t>
  </si>
  <si>
    <t>Gruber Jürgen</t>
  </si>
  <si>
    <t>Gröschl Helmut</t>
  </si>
  <si>
    <t>Weinzettel Gerhard</t>
  </si>
  <si>
    <t xml:space="preserve">        Senioren 3 (sitzend Auflage)</t>
  </si>
  <si>
    <t xml:space="preserve">               Senioren  (stehend Auflage)</t>
  </si>
  <si>
    <t xml:space="preserve">                              Senioren 3 ( stehend Auflage)</t>
  </si>
  <si>
    <t>2.</t>
  </si>
  <si>
    <t>3.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</si>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</sst>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4" x14ac:knownFonts="1">
    <font>
      <sz val="10"/>
      <name val="Arial"/>
    </font>
    <font>
      <b/>
      <sz val="10"/>
      <name val="Times New Roman"/>
      <family val="1"/>
    </font>
    <font>
      <sz val="10"/>
      <name val="Times New Roman"/>
      <family val="1"/>
    </font>
    <font>
      <sz val="14"/>
      <name val="Times New Roman"/>
      <family val="1"/>
    </font>
    <font>
      <sz val="12"/>
      <name val="Times New Roman"/>
      <family val="1"/>
    </font>
    <font>
      <sz val="16"/>
      <name val="Times New Roman"/>
      <family val="1"/>
    </font>
    <font>
      <b/>
      <sz val="12"/>
      <name val="Times New Roman"/>
      <family val="1"/>
    </font>
    <font>
      <b/>
      <sz val="16"/>
      <name val="Tahoma"/>
      <family val="2"/>
    </font>
    <font>
      <sz val="16"/>
      <name val="Tahoma"/>
      <family val="2"/>
    </font>
    <font>
      <b/>
      <sz val="14"/>
      <name val="Times New Roman"/>
      <family val="1"/>
    </font>
    <font>
      <b/>
      <sz val="10"/>
      <name val="Arial"/>
      <family val="2"/>
    </font>
    <font>
      <i/>
      <sz val="12"/>
      <name val="Times New Roman"/>
      <family val="1"/>
    </font>
    <font>
      <b/>
      <sz val="16"/>
      <name val="Times New Roman"/>
      <family val="1"/>
    </font>
    <font>
      <sz val="12"/>
      <color rgb="FFFF0000"/>
      <name val="Times New Roman"/>
      <family val="1"/>
    </font>
    <font>
      <sz val="9"/>
      <name val="Times New Roman"/>
      <family val="1"/>
    </font>
    <font>
      <b/>
      <sz val="16"/>
      <color rgb="FFFF0000"/>
      <name val="Times New Roman"/>
      <family val="1"/>
    </font>
    <font>
      <b/>
      <sz val="12"/>
      <name val="Calibri"/>
      <family val="2"/>
    </font>
    <font>
      <sz val="12"/>
      <name val="Calibri"/>
      <family val="2"/>
    </font>
    <font>
      <sz val="18"/>
      <name val="Times New Roman"/>
      <family val="1"/>
    </font>
    <font>
      <b/>
      <sz val="18"/>
      <name val="Times New Roman"/>
      <family val="1"/>
    </font>
    <font>
      <b/>
      <sz val="20"/>
      <name val="Tahoma"/>
      <family val="2"/>
    </font>
    <font>
      <b/>
      <sz val="12"/>
      <name val="Calibri"/>
      <family val="2"/>
      <scheme val="minor"/>
    </font>
    <font>
      <sz val="10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22" fillId="0" borderId="0" applyFont="0" applyFill="0" applyBorder="0" applyAlignment="0" applyProtection="0"/>
  </cellStyleXfs>
  <cellXfs count="83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4" fillId="0" borderId="0" xfId="0" applyFont="1" applyAlignment="1"/>
    <xf numFmtId="17" fontId="6" fillId="0" borderId="0" xfId="0" applyNumberFormat="1" applyFont="1" applyAlignment="1"/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1" xfId="0" applyFont="1" applyBorder="1"/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/>
    <xf numFmtId="0" fontId="4" fillId="0" borderId="1" xfId="0" applyFont="1" applyFill="1" applyBorder="1" applyAlignment="1">
      <alignment horizontal="left"/>
    </xf>
    <xf numFmtId="0" fontId="4" fillId="0" borderId="1" xfId="0" applyFont="1" applyFill="1" applyBorder="1"/>
    <xf numFmtId="0" fontId="4" fillId="0" borderId="2" xfId="0" applyFont="1" applyBorder="1"/>
    <xf numFmtId="0" fontId="4" fillId="0" borderId="0" xfId="0" applyFont="1" applyBorder="1"/>
    <xf numFmtId="0" fontId="4" fillId="0" borderId="0" xfId="0" applyFont="1" applyFill="1" applyBorder="1" applyAlignment="1">
      <alignment horizontal="center"/>
    </xf>
    <xf numFmtId="0" fontId="0" fillId="0" borderId="0" xfId="0" applyBorder="1"/>
    <xf numFmtId="0" fontId="6" fillId="0" borderId="0" xfId="0" applyFont="1" applyFill="1" applyBorder="1" applyAlignment="1">
      <alignment horizontal="center"/>
    </xf>
    <xf numFmtId="0" fontId="4" fillId="0" borderId="0" xfId="0" applyFont="1" applyFill="1" applyBorder="1"/>
    <xf numFmtId="0" fontId="10" fillId="0" borderId="0" xfId="0" applyFont="1" applyAlignment="1">
      <alignment horizontal="center"/>
    </xf>
    <xf numFmtId="0" fontId="10" fillId="0" borderId="0" xfId="0" applyFont="1" applyBorder="1" applyAlignment="1">
      <alignment horizontal="center"/>
    </xf>
    <xf numFmtId="0" fontId="6" fillId="0" borderId="0" xfId="0" applyFont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" xfId="0" applyFont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9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2" fillId="0" borderId="0" xfId="0" applyFont="1" applyAlignment="1"/>
    <xf numFmtId="0" fontId="13" fillId="0" borderId="0" xfId="0" applyFont="1" applyFill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14" fillId="0" borderId="1" xfId="0" applyFont="1" applyFill="1" applyBorder="1" applyAlignment="1"/>
    <xf numFmtId="0" fontId="4" fillId="0" borderId="0" xfId="0" applyFont="1" applyFill="1"/>
    <xf numFmtId="0" fontId="15" fillId="0" borderId="0" xfId="0" applyFont="1" applyFill="1" applyBorder="1" applyAlignment="1">
      <alignment horizontal="left"/>
    </xf>
    <xf numFmtId="0" fontId="15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left" vertical="center"/>
    </xf>
    <xf numFmtId="0" fontId="2" fillId="0" borderId="0" xfId="0" applyFont="1" applyBorder="1"/>
    <xf numFmtId="0" fontId="8" fillId="0" borderId="0" xfId="0" applyFont="1" applyFill="1" applyBorder="1" applyAlignment="1">
      <alignment horizontal="center"/>
    </xf>
    <xf numFmtId="0" fontId="0" fillId="0" borderId="0" xfId="0" applyFill="1"/>
    <xf numFmtId="0" fontId="2" fillId="0" borderId="0" xfId="0" applyFont="1" applyFill="1" applyBorder="1"/>
    <xf numFmtId="0" fontId="0" fillId="0" borderId="0" xfId="0" applyFill="1" applyBorder="1"/>
    <xf numFmtId="0" fontId="6" fillId="0" borderId="0" xfId="0" applyFont="1" applyFill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2" fillId="0" borderId="0" xfId="0" applyFont="1" applyFill="1"/>
    <xf numFmtId="0" fontId="18" fillId="0" borderId="0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19" fillId="0" borderId="0" xfId="0" applyFont="1" applyFill="1" applyBorder="1" applyAlignment="1">
      <alignment horizontal="center"/>
    </xf>
    <xf numFmtId="0" fontId="18" fillId="0" borderId="0" xfId="0" applyFont="1" applyFill="1" applyBorder="1" applyAlignment="1"/>
    <xf numFmtId="0" fontId="4" fillId="0" borderId="0" xfId="0" applyFont="1" applyFill="1" applyBorder="1" applyAlignment="1"/>
    <xf numFmtId="0" fontId="14" fillId="0" borderId="0" xfId="0" applyFont="1" applyFill="1" applyBorder="1" applyAlignment="1"/>
    <xf numFmtId="0" fontId="12" fillId="0" borderId="0" xfId="0" applyFont="1" applyFill="1" applyAlignment="1"/>
    <xf numFmtId="0" fontId="18" fillId="0" borderId="0" xfId="0" applyFont="1" applyBorder="1" applyAlignment="1"/>
    <xf numFmtId="0" fontId="4" fillId="0" borderId="0" xfId="0" applyFont="1" applyBorder="1" applyAlignment="1"/>
    <xf numFmtId="0" fontId="16" fillId="2" borderId="0" xfId="0" applyFont="1" applyFill="1" applyBorder="1" applyAlignment="1">
      <alignment horizontal="left"/>
    </xf>
    <xf numFmtId="0" fontId="16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2" borderId="0" xfId="0" applyFont="1" applyFill="1" applyBorder="1" applyAlignment="1">
      <alignment horizontal="left"/>
    </xf>
    <xf numFmtId="0" fontId="16" fillId="2" borderId="8" xfId="0" applyFont="1" applyFill="1" applyBorder="1" applyAlignment="1">
      <alignment horizontal="left"/>
    </xf>
    <xf numFmtId="0" fontId="17" fillId="2" borderId="4" xfId="0" applyFont="1" applyFill="1" applyBorder="1" applyAlignment="1">
      <alignment horizontal="left"/>
    </xf>
    <xf numFmtId="0" fontId="16" fillId="2" borderId="4" xfId="0" applyFont="1" applyFill="1" applyBorder="1" applyAlignment="1">
      <alignment horizontal="left"/>
    </xf>
    <xf numFmtId="0" fontId="16" fillId="2" borderId="7" xfId="0" applyFont="1" applyFill="1" applyBorder="1" applyAlignment="1">
      <alignment horizontal="left"/>
    </xf>
    <xf numFmtId="0" fontId="16" fillId="2" borderId="9" xfId="0" applyFont="1" applyFill="1" applyBorder="1" applyAlignment="1">
      <alignment horizontal="left"/>
    </xf>
    <xf numFmtId="0" fontId="16" fillId="2" borderId="10" xfId="0" applyFont="1" applyFill="1" applyBorder="1" applyAlignment="1">
      <alignment horizontal="left"/>
    </xf>
    <xf numFmtId="0" fontId="21" fillId="2" borderId="9" xfId="0" applyFont="1" applyFill="1" applyBorder="1" applyAlignment="1">
      <alignment horizontal="left"/>
    </xf>
    <xf numFmtId="0" fontId="1" fillId="2" borderId="10" xfId="0" applyFont="1" applyFill="1" applyBorder="1" applyAlignment="1">
      <alignment horizontal="left"/>
    </xf>
    <xf numFmtId="0" fontId="2" fillId="0" borderId="11" xfId="0" applyFont="1" applyBorder="1"/>
    <xf numFmtId="0" fontId="2" fillId="0" borderId="5" xfId="0" applyFont="1" applyBorder="1"/>
    <xf numFmtId="0" fontId="2" fillId="0" borderId="6" xfId="0" applyFont="1" applyBorder="1"/>
    <xf numFmtId="0" fontId="4" fillId="0" borderId="1" xfId="1" applyNumberFormat="1" applyFont="1" applyFill="1" applyBorder="1" applyAlignment="1">
      <alignment horizontal="center"/>
    </xf>
    <xf numFmtId="0" fontId="23" fillId="3" borderId="0" xfId="0" applyFont="1" applyFill="1"/>
    <xf numFmtId="0" fontId="2" fillId="0" borderId="0" xfId="0" applyFont="1" applyFill="1" applyBorder="1" applyAlignment="1">
      <alignment horizontal="center"/>
    </xf>
    <xf numFmtId="14" fontId="14" fillId="0" borderId="1" xfId="0" applyNumberFormat="1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14" fontId="14" fillId="0" borderId="0" xfId="0" applyNumberFormat="1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/>
    </xf>
    <xf numFmtId="0" fontId="12" fillId="0" borderId="0" xfId="0" applyFont="1" applyAlignment="1">
      <alignment horizontal="center"/>
    </xf>
    <xf numFmtId="0" fontId="20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4" fillId="0" borderId="3" xfId="0" applyFont="1" applyBorder="1"/>
    <xf numFmtId="0" fontId="11" fillId="0" borderId="0" xfId="0" applyFont="1" applyFill="1" applyBorder="1"/>
  </cellXfs>
  <cellStyles count="2">
    <cellStyle name="Komma" xfId="1" builtinId="3"/>
    <cellStyle name="Standard" xfId="0" builtinId="0"/>
  </cellStyles>
  <dxfs count="0"/>
  <tableStyles count="0" defaultTableStyle="TableStyleMedium2" defaultPivotStyle="PivotStyleLight16"/>
  <colors>
    <mruColors>
      <color rgb="FF979A86"/>
      <color rgb="FF99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62"/>
  <sheetViews>
    <sheetView tabSelected="1" topLeftCell="A25" zoomScale="95" zoomScaleNormal="95" workbookViewId="0">
      <selection activeCell="C124" sqref="C124"/>
    </sheetView>
  </sheetViews>
  <sheetFormatPr baseColWidth="10" defaultColWidth="12.28515625" defaultRowHeight="12.75" x14ac:dyDescent="0.2"/>
  <cols>
    <col min="1" max="1" width="6.42578125" customWidth="1"/>
    <col min="2" max="2" width="22.42578125" customWidth="1"/>
    <col min="3" max="3" width="7.28515625" customWidth="1"/>
    <col min="4" max="4" width="9.28515625" customWidth="1"/>
    <col min="5" max="5" width="9.7109375" customWidth="1"/>
    <col min="6" max="8" width="9.28515625" customWidth="1"/>
    <col min="9" max="9" width="9.7109375" customWidth="1"/>
  </cols>
  <sheetData>
    <row r="1" spans="1:10" s="55" customFormat="1" ht="15.75" x14ac:dyDescent="0.25">
      <c r="A1" s="58" t="s">
        <v>32</v>
      </c>
      <c r="B1" s="59"/>
      <c r="C1" s="60"/>
      <c r="D1" s="60"/>
      <c r="E1" s="60"/>
      <c r="F1" s="60"/>
      <c r="G1" s="60"/>
      <c r="H1" s="60"/>
      <c r="I1" s="61"/>
    </row>
    <row r="2" spans="1:10" s="55" customFormat="1" ht="15.75" x14ac:dyDescent="0.25">
      <c r="A2" s="62" t="s">
        <v>58</v>
      </c>
      <c r="B2" s="54"/>
      <c r="C2" s="54"/>
      <c r="D2" s="54"/>
      <c r="E2" s="54"/>
      <c r="F2" s="54"/>
      <c r="G2" s="54"/>
      <c r="H2" s="54"/>
      <c r="I2" s="63"/>
    </row>
    <row r="3" spans="1:10" s="56" customFormat="1" ht="15.6" customHeight="1" x14ac:dyDescent="0.25">
      <c r="A3" s="64" t="s">
        <v>51</v>
      </c>
      <c r="B3" s="57"/>
      <c r="C3" s="57"/>
      <c r="D3" s="57"/>
      <c r="E3" s="57"/>
      <c r="F3" s="57"/>
      <c r="G3" s="57"/>
      <c r="H3" s="57"/>
      <c r="I3" s="65"/>
    </row>
    <row r="4" spans="1:10" s="1" customFormat="1" ht="0.75" customHeight="1" x14ac:dyDescent="0.2">
      <c r="A4" s="66"/>
      <c r="B4" s="67"/>
      <c r="C4" s="67"/>
      <c r="D4" s="67"/>
      <c r="E4" s="67"/>
      <c r="F4" s="67"/>
      <c r="G4" s="67"/>
      <c r="H4" s="67"/>
      <c r="I4" s="68"/>
    </row>
    <row r="5" spans="1:10" s="3" customFormat="1" ht="18.75" hidden="1" x14ac:dyDescent="0.3">
      <c r="A5" s="2"/>
    </row>
    <row r="6" spans="1:10" s="3" customFormat="1" ht="18.75" x14ac:dyDescent="0.3">
      <c r="A6" s="2"/>
    </row>
    <row r="7" spans="1:10" s="3" customFormat="1" ht="18.75" x14ac:dyDescent="0.3">
      <c r="A7" s="2"/>
    </row>
    <row r="8" spans="1:10" s="29" customFormat="1" ht="20.25" x14ac:dyDescent="0.3">
      <c r="A8" s="29" t="s">
        <v>59</v>
      </c>
      <c r="J8" s="51"/>
    </row>
    <row r="9" spans="1:10" s="28" customFormat="1" ht="20.25" x14ac:dyDescent="0.3">
      <c r="A9" s="77" t="s">
        <v>12</v>
      </c>
      <c r="B9" s="77"/>
      <c r="C9" s="77"/>
      <c r="D9" s="77"/>
      <c r="E9" s="77"/>
      <c r="F9" s="77"/>
      <c r="G9" s="77"/>
      <c r="H9" s="77"/>
      <c r="I9" s="77"/>
    </row>
    <row r="10" spans="1:10" s="9" customFormat="1" ht="18.75" x14ac:dyDescent="0.3">
      <c r="A10" s="27"/>
      <c r="B10" s="27"/>
      <c r="C10" s="27"/>
      <c r="D10" s="27"/>
      <c r="E10" s="27"/>
      <c r="F10" s="27"/>
      <c r="G10" s="27"/>
      <c r="H10" s="27"/>
      <c r="I10" s="27"/>
    </row>
    <row r="11" spans="1:10" s="9" customFormat="1" ht="18.75" x14ac:dyDescent="0.3">
      <c r="A11" s="27"/>
      <c r="B11" s="27"/>
      <c r="C11" s="27"/>
      <c r="D11" s="27"/>
      <c r="E11" s="27"/>
      <c r="F11" s="27"/>
      <c r="G11" s="27"/>
      <c r="H11" s="27"/>
      <c r="I11" s="27"/>
    </row>
    <row r="12" spans="1:10" s="3" customFormat="1" ht="15.75" x14ac:dyDescent="0.25">
      <c r="B12" s="4"/>
      <c r="C12" s="6"/>
      <c r="D12" s="5"/>
      <c r="E12" s="7"/>
      <c r="F12" s="8"/>
      <c r="G12" s="9"/>
      <c r="H12" s="9"/>
    </row>
    <row r="13" spans="1:10" s="3" customFormat="1" ht="15.75" hidden="1" x14ac:dyDescent="0.25">
      <c r="B13" s="6"/>
      <c r="C13" s="6"/>
      <c r="D13" s="6"/>
      <c r="E13" s="6"/>
      <c r="F13" s="9"/>
      <c r="G13" s="9"/>
      <c r="H13" s="9"/>
    </row>
    <row r="14" spans="1:10" s="4" customFormat="1" ht="15.75" hidden="1" x14ac:dyDescent="0.25">
      <c r="C14" s="4" t="s">
        <v>9</v>
      </c>
    </row>
    <row r="15" spans="1:10" s="16" customFormat="1" ht="15.75" x14ac:dyDescent="0.25"/>
    <row r="16" spans="1:10" s="15" customFormat="1" ht="18" hidden="1" customHeight="1" x14ac:dyDescent="0.25"/>
    <row r="17" spans="1:10" s="10" customFormat="1" ht="15.75" hidden="1" x14ac:dyDescent="0.25"/>
    <row r="18" spans="1:10" s="10" customFormat="1" ht="15.75" hidden="1" x14ac:dyDescent="0.25"/>
    <row r="19" spans="1:10" s="81" customFormat="1" ht="15.75" hidden="1" x14ac:dyDescent="0.25"/>
    <row r="20" spans="1:10" s="17" customFormat="1" ht="15.75" x14ac:dyDescent="0.25">
      <c r="A20" s="11" t="s">
        <v>0</v>
      </c>
      <c r="B20" s="11" t="s">
        <v>1</v>
      </c>
      <c r="C20" s="11" t="s">
        <v>2</v>
      </c>
      <c r="D20" s="11" t="s">
        <v>4</v>
      </c>
      <c r="E20" s="11" t="s">
        <v>5</v>
      </c>
      <c r="F20" s="11" t="s">
        <v>6</v>
      </c>
      <c r="G20" s="11" t="s">
        <v>7</v>
      </c>
      <c r="H20" s="11" t="s">
        <v>8</v>
      </c>
      <c r="I20" s="12" t="s">
        <v>3</v>
      </c>
    </row>
    <row r="21" spans="1:10" s="46" customFormat="1" ht="18" customHeight="1" x14ac:dyDescent="0.2">
      <c r="A21" s="31"/>
      <c r="B21" s="31"/>
      <c r="C21" s="31"/>
      <c r="D21" s="31" t="s">
        <v>15</v>
      </c>
      <c r="E21" s="31" t="s">
        <v>60</v>
      </c>
      <c r="F21" s="31" t="s">
        <v>48</v>
      </c>
      <c r="G21" s="31" t="s">
        <v>61</v>
      </c>
      <c r="H21" s="31" t="s">
        <v>62</v>
      </c>
      <c r="I21" s="32"/>
    </row>
    <row r="22" spans="1:10" s="46" customFormat="1" ht="18" customHeight="1" x14ac:dyDescent="0.2">
      <c r="A22" s="31"/>
      <c r="B22" s="31"/>
      <c r="C22" s="31"/>
      <c r="D22" s="72">
        <v>43728</v>
      </c>
      <c r="E22" s="72">
        <v>43756</v>
      </c>
      <c r="F22" s="72">
        <v>43791</v>
      </c>
      <c r="G22" s="72">
        <v>43854</v>
      </c>
      <c r="H22" s="72">
        <v>43875</v>
      </c>
      <c r="I22" s="32"/>
    </row>
    <row r="23" spans="1:10" s="46" customFormat="1" ht="18" customHeight="1" x14ac:dyDescent="0.2">
      <c r="D23" s="74"/>
      <c r="E23" s="74"/>
      <c r="F23" s="74"/>
      <c r="G23" s="74"/>
      <c r="H23" s="74"/>
      <c r="I23" s="50"/>
    </row>
    <row r="24" spans="1:10" s="46" customFormat="1" ht="18" customHeight="1" x14ac:dyDescent="0.2">
      <c r="I24" s="50"/>
    </row>
    <row r="25" spans="1:10" s="26" customFormat="1" ht="35.65" customHeight="1" x14ac:dyDescent="0.35">
      <c r="A25" s="78" t="s">
        <v>37</v>
      </c>
      <c r="B25" s="76"/>
      <c r="C25" s="76"/>
      <c r="D25" s="76"/>
      <c r="E25" s="76"/>
      <c r="F25" s="76"/>
      <c r="G25" s="76"/>
      <c r="H25" s="76"/>
      <c r="I25" s="76"/>
      <c r="J25" s="46"/>
    </row>
    <row r="26" spans="1:10" s="48" customFormat="1" ht="35.65" customHeight="1" x14ac:dyDescent="0.35">
      <c r="B26" s="48" t="s">
        <v>41</v>
      </c>
      <c r="C26" s="48" t="s">
        <v>42</v>
      </c>
    </row>
    <row r="27" spans="1:10" s="20" customFormat="1" ht="15.75" x14ac:dyDescent="0.25">
      <c r="A27" s="11" t="s">
        <v>17</v>
      </c>
      <c r="B27" s="14" t="s">
        <v>16</v>
      </c>
      <c r="C27" s="11" t="s">
        <v>17</v>
      </c>
      <c r="D27" s="11">
        <v>397.7</v>
      </c>
      <c r="E27" s="11">
        <v>399.4</v>
      </c>
      <c r="F27" s="11">
        <v>397.9</v>
      </c>
      <c r="G27" s="73">
        <v>394.6</v>
      </c>
      <c r="H27" s="11">
        <v>398.4</v>
      </c>
      <c r="I27" s="11">
        <v>1593.4</v>
      </c>
    </row>
    <row r="28" spans="1:10" s="20" customFormat="1" ht="15.75" x14ac:dyDescent="0.25">
      <c r="A28" s="11" t="s">
        <v>77</v>
      </c>
      <c r="B28" s="14" t="s">
        <v>20</v>
      </c>
      <c r="C28" s="11" t="s">
        <v>17</v>
      </c>
      <c r="D28" s="11">
        <v>394.5</v>
      </c>
      <c r="E28" s="11">
        <v>396.5</v>
      </c>
      <c r="F28" s="11">
        <v>398.2</v>
      </c>
      <c r="G28" s="73">
        <v>390.6</v>
      </c>
      <c r="H28" s="11">
        <v>399.8</v>
      </c>
      <c r="I28" s="11">
        <v>1589</v>
      </c>
    </row>
    <row r="29" spans="1:10" s="20" customFormat="1" ht="15.75" hidden="1" x14ac:dyDescent="0.25">
      <c r="A29" s="11"/>
      <c r="B29" s="14"/>
      <c r="C29" s="11"/>
      <c r="D29" s="11"/>
      <c r="E29" s="11"/>
      <c r="F29" s="11"/>
      <c r="G29" s="11"/>
      <c r="H29" s="11"/>
      <c r="I29" s="11"/>
    </row>
    <row r="30" spans="1:10" s="17" customFormat="1" ht="15.75" hidden="1" x14ac:dyDescent="0.25">
      <c r="A30" s="11"/>
      <c r="B30" s="14"/>
      <c r="C30" s="11"/>
      <c r="D30" s="11"/>
      <c r="E30" s="11"/>
      <c r="F30" s="11"/>
      <c r="G30" s="11"/>
      <c r="H30" s="11"/>
      <c r="I30" s="11"/>
    </row>
    <row r="31" spans="1:10" s="20" customFormat="1" ht="15.75" hidden="1" x14ac:dyDescent="0.25">
      <c r="A31" s="14"/>
      <c r="B31" s="14"/>
      <c r="C31" s="14"/>
      <c r="D31" s="14"/>
      <c r="E31" s="11"/>
      <c r="F31" s="11"/>
      <c r="G31" s="11"/>
      <c r="H31" s="11"/>
      <c r="I31" s="11"/>
    </row>
    <row r="32" spans="1:10" s="17" customFormat="1" ht="15.75" hidden="1" x14ac:dyDescent="0.25">
      <c r="A32" s="11"/>
      <c r="B32" s="14"/>
      <c r="C32" s="11"/>
      <c r="D32" s="11"/>
      <c r="E32" s="11"/>
      <c r="F32" s="11"/>
      <c r="G32" s="11"/>
      <c r="H32" s="11"/>
      <c r="I32" s="11"/>
    </row>
    <row r="33" spans="1:18" s="20" customFormat="1" ht="15.75" x14ac:dyDescent="0.25">
      <c r="A33" s="11" t="s">
        <v>78</v>
      </c>
      <c r="B33" s="14" t="s">
        <v>19</v>
      </c>
      <c r="C33" s="11" t="s">
        <v>17</v>
      </c>
      <c r="D33" s="73">
        <v>381.7</v>
      </c>
      <c r="E33" s="11">
        <v>384.8</v>
      </c>
      <c r="F33" s="11">
        <v>383.8</v>
      </c>
      <c r="G33" s="11">
        <v>387.1</v>
      </c>
      <c r="H33" s="11">
        <v>387.5</v>
      </c>
      <c r="I33" s="11">
        <v>1543.2</v>
      </c>
    </row>
    <row r="34" spans="1:18" s="20" customFormat="1" ht="15.75" x14ac:dyDescent="0.25">
      <c r="A34" s="11" t="s">
        <v>18</v>
      </c>
      <c r="B34" s="14" t="s">
        <v>22</v>
      </c>
      <c r="C34" s="11" t="s">
        <v>18</v>
      </c>
      <c r="D34" s="11">
        <v>387.3</v>
      </c>
      <c r="E34" s="11">
        <v>386.8</v>
      </c>
      <c r="F34" s="11">
        <v>378.6</v>
      </c>
      <c r="G34" s="11">
        <v>389.6</v>
      </c>
      <c r="H34" s="73">
        <v>378.4</v>
      </c>
      <c r="I34" s="11">
        <v>1542.3</v>
      </c>
    </row>
    <row r="35" spans="1:18" s="20" customFormat="1" ht="15.75" x14ac:dyDescent="0.25">
      <c r="A35" s="11" t="s">
        <v>79</v>
      </c>
      <c r="B35" s="14" t="s">
        <v>52</v>
      </c>
      <c r="C35" s="11" t="s">
        <v>18</v>
      </c>
      <c r="D35" s="11">
        <v>381.3</v>
      </c>
      <c r="E35" s="11">
        <v>375.7</v>
      </c>
      <c r="F35" s="11">
        <v>384.8</v>
      </c>
      <c r="G35" s="73">
        <v>0</v>
      </c>
      <c r="H35" s="11">
        <v>380</v>
      </c>
      <c r="I35" s="11">
        <f>SUM(D35:H35)</f>
        <v>1521.8</v>
      </c>
    </row>
    <row r="36" spans="1:18" s="20" customFormat="1" ht="15.75" x14ac:dyDescent="0.25">
      <c r="A36" s="11" t="s">
        <v>80</v>
      </c>
      <c r="B36" s="14" t="s">
        <v>45</v>
      </c>
      <c r="C36" s="11" t="s">
        <v>18</v>
      </c>
      <c r="D36" s="11">
        <v>378.2</v>
      </c>
      <c r="E36" s="73">
        <v>368.9</v>
      </c>
      <c r="F36" s="11">
        <v>387.6</v>
      </c>
      <c r="G36" s="11">
        <v>379.6</v>
      </c>
      <c r="H36" s="11">
        <v>375.2</v>
      </c>
      <c r="I36" s="11">
        <v>1520.6</v>
      </c>
    </row>
    <row r="37" spans="1:18" s="20" customFormat="1" ht="15.75" hidden="1" x14ac:dyDescent="0.25">
      <c r="A37" s="11"/>
      <c r="B37" s="14"/>
      <c r="C37" s="11"/>
      <c r="D37" s="11"/>
      <c r="E37" s="11"/>
      <c r="F37" s="11"/>
      <c r="G37" s="11"/>
      <c r="H37" s="11"/>
      <c r="I37" s="11"/>
    </row>
    <row r="38" spans="1:18" s="20" customFormat="1" ht="15.75" hidden="1" x14ac:dyDescent="0.25">
      <c r="A38" s="11"/>
      <c r="B38" s="13"/>
      <c r="C38" s="11"/>
      <c r="D38" s="11"/>
      <c r="E38" s="11"/>
      <c r="F38" s="11"/>
      <c r="G38" s="11"/>
      <c r="H38" s="11"/>
      <c r="I38" s="11"/>
    </row>
    <row r="39" spans="1:18" s="20" customFormat="1" ht="15.75" x14ac:dyDescent="0.25">
      <c r="A39" s="11" t="s">
        <v>81</v>
      </c>
      <c r="B39" s="14" t="s">
        <v>47</v>
      </c>
      <c r="C39" s="11" t="s">
        <v>18</v>
      </c>
      <c r="D39" s="11">
        <v>378.5</v>
      </c>
      <c r="E39" s="11">
        <v>375.3</v>
      </c>
      <c r="F39" s="11">
        <v>382.9</v>
      </c>
      <c r="G39" s="11">
        <v>366.5</v>
      </c>
      <c r="H39" s="73">
        <v>0</v>
      </c>
      <c r="I39" s="69">
        <f>SUM(D39:H39)</f>
        <v>1503.1999999999998</v>
      </c>
      <c r="R39" s="82"/>
    </row>
    <row r="40" spans="1:18" s="20" customFormat="1" ht="15.75" hidden="1" x14ac:dyDescent="0.25">
      <c r="A40" s="11"/>
      <c r="B40" s="14"/>
      <c r="C40" s="11"/>
      <c r="D40" s="11"/>
      <c r="E40" s="11"/>
      <c r="F40" s="11"/>
      <c r="G40" s="11"/>
      <c r="H40" s="11"/>
      <c r="I40" s="11"/>
    </row>
    <row r="41" spans="1:18" s="20" customFormat="1" ht="15.75" hidden="1" x14ac:dyDescent="0.25">
      <c r="A41" s="11"/>
      <c r="B41" s="14"/>
      <c r="C41" s="11"/>
      <c r="D41" s="11"/>
      <c r="E41" s="11"/>
      <c r="F41" s="11"/>
      <c r="G41" s="11"/>
      <c r="H41" s="11"/>
      <c r="I41" s="11"/>
    </row>
    <row r="42" spans="1:18" s="20" customFormat="1" ht="15.75" hidden="1" x14ac:dyDescent="0.25">
      <c r="A42" s="11"/>
      <c r="B42" s="14"/>
      <c r="C42" s="11"/>
      <c r="D42" s="11"/>
      <c r="E42" s="11"/>
      <c r="F42" s="11"/>
      <c r="G42" s="11"/>
      <c r="H42" s="11"/>
      <c r="I42" s="11"/>
    </row>
    <row r="43" spans="1:18" s="20" customFormat="1" ht="15.75" hidden="1" x14ac:dyDescent="0.25">
      <c r="A43" s="11"/>
      <c r="B43" s="14"/>
      <c r="C43" s="11"/>
      <c r="D43" s="11"/>
      <c r="E43" s="11"/>
      <c r="F43" s="11"/>
      <c r="G43" s="11"/>
      <c r="H43" s="11"/>
      <c r="I43" s="11"/>
    </row>
    <row r="44" spans="1:18" s="20" customFormat="1" ht="15.75" hidden="1" x14ac:dyDescent="0.25">
      <c r="A44" s="11"/>
      <c r="B44" s="14"/>
      <c r="C44" s="11"/>
      <c r="D44" s="11"/>
      <c r="E44" s="11"/>
      <c r="F44" s="11"/>
      <c r="G44" s="11"/>
      <c r="H44" s="11"/>
      <c r="I44" s="11"/>
    </row>
    <row r="45" spans="1:18" s="20" customFormat="1" ht="15.75" hidden="1" x14ac:dyDescent="0.25">
      <c r="A45" s="11"/>
      <c r="B45" s="14"/>
      <c r="C45" s="11"/>
      <c r="D45" s="11"/>
      <c r="E45" s="11"/>
      <c r="F45" s="11"/>
      <c r="G45" s="11"/>
      <c r="H45" s="11"/>
      <c r="I45" s="11"/>
    </row>
    <row r="46" spans="1:18" s="20" customFormat="1" ht="15.75" hidden="1" x14ac:dyDescent="0.25">
      <c r="A46" s="11"/>
      <c r="B46" s="14"/>
      <c r="C46" s="11"/>
      <c r="D46" s="11"/>
      <c r="E46" s="11"/>
      <c r="F46" s="11"/>
      <c r="G46" s="11"/>
      <c r="H46" s="11"/>
      <c r="I46" s="11"/>
    </row>
    <row r="47" spans="1:18" s="20" customFormat="1" ht="15.75" hidden="1" x14ac:dyDescent="0.25">
      <c r="A47" s="11"/>
      <c r="B47" s="14"/>
      <c r="C47" s="11"/>
      <c r="D47" s="11"/>
      <c r="E47" s="11"/>
      <c r="F47" s="11"/>
      <c r="G47" s="11"/>
      <c r="H47" s="11"/>
      <c r="I47" s="11"/>
    </row>
    <row r="48" spans="1:18" s="20" customFormat="1" ht="15.75" hidden="1" x14ac:dyDescent="0.25">
      <c r="A48" s="11"/>
      <c r="B48" s="14"/>
      <c r="C48" s="11"/>
      <c r="D48" s="11"/>
      <c r="E48" s="11"/>
      <c r="F48" s="11"/>
      <c r="G48" s="11"/>
      <c r="H48" s="11"/>
      <c r="I48" s="11"/>
    </row>
    <row r="49" spans="1:19" s="20" customFormat="1" ht="15.75" hidden="1" x14ac:dyDescent="0.25">
      <c r="A49" s="11"/>
      <c r="B49" s="14"/>
      <c r="C49" s="11"/>
      <c r="D49" s="11"/>
      <c r="E49" s="11"/>
      <c r="F49" s="11"/>
      <c r="G49" s="11"/>
      <c r="H49" s="11"/>
      <c r="I49" s="11"/>
    </row>
    <row r="50" spans="1:19" s="20" customFormat="1" ht="15.75" hidden="1" x14ac:dyDescent="0.25">
      <c r="A50" s="11"/>
      <c r="B50" s="14"/>
      <c r="C50" s="11"/>
      <c r="D50" s="11"/>
      <c r="E50" s="11"/>
      <c r="F50" s="11"/>
      <c r="G50" s="11"/>
      <c r="H50" s="11"/>
      <c r="I50" s="11"/>
    </row>
    <row r="51" spans="1:19" s="20" customFormat="1" ht="15.75" hidden="1" x14ac:dyDescent="0.25">
      <c r="A51" s="11"/>
      <c r="B51" s="14"/>
      <c r="C51" s="11"/>
      <c r="D51" s="11"/>
      <c r="E51" s="11"/>
      <c r="F51" s="11"/>
      <c r="G51" s="11"/>
      <c r="H51" s="11"/>
      <c r="I51" s="11"/>
    </row>
    <row r="52" spans="1:19" s="20" customFormat="1" ht="15.75" hidden="1" x14ac:dyDescent="0.25">
      <c r="A52" s="11"/>
      <c r="B52" s="14"/>
      <c r="C52" s="11"/>
      <c r="D52" s="11"/>
      <c r="E52" s="11"/>
      <c r="F52" s="11"/>
      <c r="G52" s="11"/>
      <c r="H52" s="11"/>
      <c r="I52" s="11"/>
    </row>
    <row r="53" spans="1:19" s="20" customFormat="1" ht="15.75" hidden="1" x14ac:dyDescent="0.25">
      <c r="A53" s="11"/>
      <c r="B53" s="14"/>
      <c r="C53" s="11"/>
      <c r="D53" s="11"/>
      <c r="E53" s="11"/>
      <c r="F53" s="11"/>
      <c r="G53" s="11"/>
      <c r="H53" s="11"/>
      <c r="I53" s="11"/>
    </row>
    <row r="54" spans="1:19" s="20" customFormat="1" ht="15.75" hidden="1" x14ac:dyDescent="0.25">
      <c r="A54" s="11"/>
      <c r="B54" s="14"/>
      <c r="C54" s="11"/>
      <c r="D54" s="11"/>
      <c r="E54" s="11"/>
      <c r="F54" s="11"/>
      <c r="G54" s="11"/>
      <c r="H54" s="11"/>
      <c r="I54" s="11"/>
    </row>
    <row r="55" spans="1:19" s="20" customFormat="1" ht="15.75" hidden="1" x14ac:dyDescent="0.25">
      <c r="A55" s="11"/>
      <c r="B55" s="14"/>
      <c r="C55" s="11"/>
      <c r="D55" s="11"/>
      <c r="E55" s="11"/>
      <c r="F55" s="11"/>
      <c r="G55" s="11"/>
      <c r="H55" s="11"/>
      <c r="I55" s="11"/>
    </row>
    <row r="56" spans="1:19" s="20" customFormat="1" ht="15.75" hidden="1" x14ac:dyDescent="0.25">
      <c r="A56" s="11"/>
      <c r="B56" s="14"/>
      <c r="C56" s="11"/>
      <c r="D56" s="11"/>
      <c r="E56" s="11"/>
      <c r="F56" s="11"/>
      <c r="G56" s="11"/>
      <c r="H56" s="11"/>
      <c r="I56" s="11"/>
    </row>
    <row r="57" spans="1:19" s="20" customFormat="1" ht="15.75" hidden="1" x14ac:dyDescent="0.25">
      <c r="A57" s="11"/>
      <c r="B57" s="14"/>
      <c r="C57" s="11"/>
      <c r="D57" s="11"/>
      <c r="E57" s="11"/>
      <c r="F57" s="11"/>
      <c r="G57" s="11"/>
      <c r="H57" s="11"/>
      <c r="I57" s="11"/>
    </row>
    <row r="58" spans="1:19" s="20" customFormat="1" ht="15.75" hidden="1" x14ac:dyDescent="0.25">
      <c r="A58" s="11"/>
      <c r="B58" s="13"/>
      <c r="C58" s="11"/>
      <c r="D58" s="11"/>
      <c r="E58" s="11"/>
      <c r="F58" s="11"/>
      <c r="G58" s="11"/>
      <c r="H58" s="11"/>
      <c r="I58" s="11"/>
    </row>
    <row r="59" spans="1:19" s="20" customFormat="1" ht="15.75" hidden="1" x14ac:dyDescent="0.25">
      <c r="A59" s="11"/>
      <c r="B59" s="14"/>
      <c r="C59" s="11"/>
      <c r="D59" s="11"/>
      <c r="E59" s="11"/>
      <c r="F59" s="11"/>
      <c r="G59" s="11"/>
      <c r="H59" s="11"/>
      <c r="I59" s="11"/>
    </row>
    <row r="60" spans="1:19" s="20" customFormat="1" ht="15.75" hidden="1" x14ac:dyDescent="0.25">
      <c r="A60" s="11"/>
      <c r="B60" s="14"/>
      <c r="C60" s="11"/>
      <c r="D60" s="11"/>
      <c r="E60" s="11"/>
      <c r="F60" s="11"/>
      <c r="G60" s="11"/>
      <c r="H60" s="11"/>
      <c r="I60" s="11"/>
    </row>
    <row r="61" spans="1:19" s="20" customFormat="1" ht="15.75" x14ac:dyDescent="0.25">
      <c r="A61" s="11" t="s">
        <v>82</v>
      </c>
      <c r="B61" s="14" t="s">
        <v>46</v>
      </c>
      <c r="C61" s="11" t="s">
        <v>17</v>
      </c>
      <c r="D61" s="73">
        <v>346.5</v>
      </c>
      <c r="E61" s="11">
        <v>368.6</v>
      </c>
      <c r="F61" s="11">
        <v>357.3</v>
      </c>
      <c r="G61" s="11">
        <v>353.1</v>
      </c>
      <c r="H61" s="11">
        <v>352.8</v>
      </c>
      <c r="I61" s="11">
        <v>1431.8</v>
      </c>
    </row>
    <row r="62" spans="1:19" s="20" customFormat="1" ht="15.75" x14ac:dyDescent="0.25">
      <c r="A62" s="11" t="s">
        <v>83</v>
      </c>
      <c r="B62" s="14" t="s">
        <v>28</v>
      </c>
      <c r="C62" s="11" t="s">
        <v>17</v>
      </c>
      <c r="D62" s="11">
        <v>389.7</v>
      </c>
      <c r="E62" s="11">
        <v>369</v>
      </c>
      <c r="F62" s="11">
        <v>389.2</v>
      </c>
      <c r="G62" s="73">
        <v>0</v>
      </c>
      <c r="H62" s="11">
        <v>0</v>
      </c>
      <c r="I62" s="11">
        <f t="shared" ref="I62:I67" si="0">SUM(D62:H62)</f>
        <v>1147.9000000000001</v>
      </c>
    </row>
    <row r="63" spans="1:19" s="20" customFormat="1" ht="15.75" x14ac:dyDescent="0.25">
      <c r="A63" s="11" t="s">
        <v>84</v>
      </c>
      <c r="B63" s="14" t="s">
        <v>44</v>
      </c>
      <c r="C63" s="11" t="s">
        <v>18</v>
      </c>
      <c r="D63" s="73">
        <v>0</v>
      </c>
      <c r="E63" s="11">
        <v>386.7</v>
      </c>
      <c r="F63" s="11">
        <v>384.9</v>
      </c>
      <c r="G63" s="11">
        <v>0</v>
      </c>
      <c r="H63" s="11">
        <v>375.4</v>
      </c>
      <c r="I63" s="11">
        <f t="shared" si="0"/>
        <v>1147</v>
      </c>
    </row>
    <row r="64" spans="1:19" s="20" customFormat="1" ht="15.75" x14ac:dyDescent="0.25">
      <c r="A64" s="11" t="s">
        <v>85</v>
      </c>
      <c r="B64" s="14" t="s">
        <v>66</v>
      </c>
      <c r="C64" s="11" t="s">
        <v>17</v>
      </c>
      <c r="D64" s="73">
        <v>0</v>
      </c>
      <c r="E64" s="11">
        <v>377.6</v>
      </c>
      <c r="F64" s="11">
        <v>0</v>
      </c>
      <c r="G64" s="11">
        <v>384.4</v>
      </c>
      <c r="H64" s="11">
        <v>375.8</v>
      </c>
      <c r="I64" s="11">
        <f t="shared" si="0"/>
        <v>1137.8</v>
      </c>
      <c r="L64" s="17"/>
      <c r="M64" s="17"/>
      <c r="N64" s="17"/>
      <c r="O64" s="17"/>
      <c r="P64" s="17"/>
      <c r="Q64" s="17"/>
      <c r="R64" s="17"/>
      <c r="S64" s="17"/>
    </row>
    <row r="65" spans="1:19" s="20" customFormat="1" ht="15.75" x14ac:dyDescent="0.25">
      <c r="A65" s="11" t="s">
        <v>86</v>
      </c>
      <c r="B65" s="14" t="s">
        <v>21</v>
      </c>
      <c r="C65" s="11" t="s">
        <v>18</v>
      </c>
      <c r="D65" s="73">
        <v>0</v>
      </c>
      <c r="E65" s="11">
        <v>370.9</v>
      </c>
      <c r="F65" s="11">
        <v>378.5</v>
      </c>
      <c r="G65" s="11">
        <v>0</v>
      </c>
      <c r="H65" s="11">
        <v>380.2</v>
      </c>
      <c r="I65" s="11">
        <f t="shared" si="0"/>
        <v>1129.5999999999999</v>
      </c>
      <c r="L65" s="17"/>
      <c r="M65" s="17"/>
      <c r="N65" s="17"/>
      <c r="O65" s="17"/>
      <c r="P65" s="17"/>
      <c r="Q65" s="17"/>
      <c r="R65" s="17"/>
      <c r="S65" s="17"/>
    </row>
    <row r="66" spans="1:19" s="20" customFormat="1" ht="15.75" x14ac:dyDescent="0.25">
      <c r="A66" s="11" t="s">
        <v>87</v>
      </c>
      <c r="B66" s="14" t="s">
        <v>63</v>
      </c>
      <c r="C66" s="11" t="s">
        <v>17</v>
      </c>
      <c r="D66" s="11">
        <v>355.3</v>
      </c>
      <c r="E66" s="11">
        <v>326.2</v>
      </c>
      <c r="F66" s="11">
        <v>345.5</v>
      </c>
      <c r="G66" s="73">
        <v>0</v>
      </c>
      <c r="H66" s="11">
        <v>0</v>
      </c>
      <c r="I66" s="11">
        <f t="shared" si="0"/>
        <v>1027</v>
      </c>
      <c r="L66" s="17"/>
      <c r="M66" s="17"/>
      <c r="N66" s="17"/>
      <c r="O66" s="17"/>
      <c r="P66" s="17"/>
      <c r="Q66" s="17"/>
      <c r="R66" s="17"/>
      <c r="S66" s="17"/>
    </row>
    <row r="67" spans="1:19" s="20" customFormat="1" ht="15.75" x14ac:dyDescent="0.25">
      <c r="A67" s="11" t="s">
        <v>88</v>
      </c>
      <c r="B67" s="14" t="s">
        <v>71</v>
      </c>
      <c r="C67" s="11" t="s">
        <v>18</v>
      </c>
      <c r="D67" s="73">
        <v>0</v>
      </c>
      <c r="E67" s="11">
        <v>0</v>
      </c>
      <c r="F67" s="11">
        <v>0</v>
      </c>
      <c r="G67" s="11">
        <v>402.6</v>
      </c>
      <c r="H67" s="11">
        <v>0</v>
      </c>
      <c r="I67" s="11">
        <f t="shared" si="0"/>
        <v>402.6</v>
      </c>
    </row>
    <row r="68" spans="1:19" s="20" customFormat="1" ht="15.75" x14ac:dyDescent="0.25">
      <c r="A68" s="17"/>
      <c r="C68" s="17"/>
      <c r="D68" s="17"/>
      <c r="E68" s="17"/>
      <c r="F68" s="17"/>
      <c r="G68" s="17"/>
      <c r="H68" s="17"/>
      <c r="I68" s="17"/>
    </row>
    <row r="69" spans="1:19" s="20" customFormat="1" ht="15.75" x14ac:dyDescent="0.25">
      <c r="A69" s="17"/>
      <c r="C69" s="17"/>
      <c r="D69" s="17"/>
      <c r="E69" s="17"/>
      <c r="F69" s="17"/>
      <c r="G69" s="17"/>
      <c r="H69" s="17"/>
      <c r="I69" s="17"/>
    </row>
    <row r="70" spans="1:19" s="20" customFormat="1" ht="15.75" x14ac:dyDescent="0.25">
      <c r="A70" s="17"/>
      <c r="B70" s="20" t="s">
        <v>13</v>
      </c>
      <c r="C70" s="17"/>
      <c r="D70" s="17"/>
      <c r="E70" s="17"/>
      <c r="F70" s="17"/>
      <c r="G70" s="17"/>
      <c r="H70" s="17"/>
      <c r="I70" s="17"/>
    </row>
    <row r="71" spans="1:19" s="75" customFormat="1" ht="23.25" x14ac:dyDescent="0.2">
      <c r="D71" s="75" t="s">
        <v>75</v>
      </c>
    </row>
    <row r="72" spans="1:19" s="20" customFormat="1" ht="15.75" x14ac:dyDescent="0.25">
      <c r="A72" s="11" t="s">
        <v>17</v>
      </c>
      <c r="B72" s="14" t="s">
        <v>25</v>
      </c>
      <c r="C72" s="11" t="s">
        <v>18</v>
      </c>
      <c r="D72" s="11">
        <v>414.9</v>
      </c>
      <c r="E72" s="11">
        <v>409</v>
      </c>
      <c r="F72" s="11">
        <v>415.5</v>
      </c>
      <c r="G72" s="11">
        <v>409.7</v>
      </c>
      <c r="H72" s="73">
        <v>404.3</v>
      </c>
      <c r="I72" s="11">
        <v>1649.1</v>
      </c>
    </row>
    <row r="73" spans="1:19" s="20" customFormat="1" ht="15.75" x14ac:dyDescent="0.25">
      <c r="A73" s="11" t="s">
        <v>77</v>
      </c>
      <c r="B73" s="14" t="s">
        <v>24</v>
      </c>
      <c r="C73" s="11" t="s">
        <v>17</v>
      </c>
      <c r="D73" s="73">
        <v>0</v>
      </c>
      <c r="E73" s="11">
        <v>409.7</v>
      </c>
      <c r="F73" s="11">
        <v>414.6</v>
      </c>
      <c r="G73" s="11">
        <v>410.6</v>
      </c>
      <c r="H73" s="11">
        <v>411.6</v>
      </c>
      <c r="I73" s="11">
        <f>SUM(D73:H73)</f>
        <v>1646.5</v>
      </c>
    </row>
    <row r="74" spans="1:19" s="20" customFormat="1" ht="15.75" x14ac:dyDescent="0.25">
      <c r="A74" s="11" t="s">
        <v>78</v>
      </c>
      <c r="B74" s="14" t="s">
        <v>23</v>
      </c>
      <c r="C74" s="11" t="s">
        <v>17</v>
      </c>
      <c r="D74" s="11">
        <v>399.2</v>
      </c>
      <c r="E74" s="73">
        <v>0</v>
      </c>
      <c r="F74" s="11">
        <v>407.5</v>
      </c>
      <c r="G74" s="11">
        <v>406.5</v>
      </c>
      <c r="H74" s="11">
        <v>406.5</v>
      </c>
      <c r="I74" s="11">
        <f>SUM(D74:H74)</f>
        <v>1619.7</v>
      </c>
    </row>
    <row r="75" spans="1:19" s="20" customFormat="1" ht="15.75" x14ac:dyDescent="0.25">
      <c r="A75" s="11" t="s">
        <v>18</v>
      </c>
      <c r="B75" s="14" t="s">
        <v>70</v>
      </c>
      <c r="C75" s="11" t="s">
        <v>17</v>
      </c>
      <c r="D75" s="11">
        <v>413.2</v>
      </c>
      <c r="E75" s="73">
        <v>0</v>
      </c>
      <c r="F75" s="11">
        <v>417.7</v>
      </c>
      <c r="G75" s="11">
        <v>0</v>
      </c>
      <c r="H75" s="11">
        <v>420.4</v>
      </c>
      <c r="I75" s="11">
        <f>SUM(D75:H75)</f>
        <v>1251.3</v>
      </c>
    </row>
    <row r="76" spans="1:19" s="20" customFormat="1" ht="15.75" x14ac:dyDescent="0.25">
      <c r="A76" s="11" t="s">
        <v>79</v>
      </c>
      <c r="B76" s="14" t="s">
        <v>33</v>
      </c>
      <c r="C76" s="11" t="s">
        <v>17</v>
      </c>
      <c r="D76" s="73">
        <v>0</v>
      </c>
      <c r="E76" s="11">
        <v>406.8</v>
      </c>
      <c r="F76" s="11">
        <v>0</v>
      </c>
      <c r="G76" s="11">
        <v>0</v>
      </c>
      <c r="H76" s="11">
        <v>420.7</v>
      </c>
      <c r="I76" s="11">
        <f>SUM(D76:H76)</f>
        <v>827.5</v>
      </c>
    </row>
    <row r="77" spans="1:19" s="20" customFormat="1" ht="15.75" x14ac:dyDescent="0.25">
      <c r="A77" s="17"/>
      <c r="C77" s="17"/>
      <c r="D77" s="17"/>
      <c r="E77" s="17"/>
      <c r="F77" s="17"/>
      <c r="G77" s="17"/>
      <c r="H77" s="17"/>
      <c r="I77" s="17" t="s">
        <v>55</v>
      </c>
    </row>
    <row r="78" spans="1:19" s="20" customFormat="1" ht="15.75" x14ac:dyDescent="0.25">
      <c r="A78" s="17"/>
      <c r="C78" s="17"/>
      <c r="D78" s="17"/>
      <c r="E78" s="17"/>
      <c r="F78" s="17"/>
      <c r="G78" s="17"/>
      <c r="H78" s="17"/>
      <c r="I78" s="17"/>
    </row>
    <row r="79" spans="1:19" s="36" customFormat="1" ht="16.899999999999999" customHeight="1" x14ac:dyDescent="0.2">
      <c r="A79" s="79" t="s">
        <v>14</v>
      </c>
      <c r="B79" s="79"/>
      <c r="C79" s="79"/>
      <c r="D79" s="79"/>
      <c r="E79" s="79"/>
      <c r="F79" s="79"/>
      <c r="G79" s="79"/>
      <c r="H79" s="79"/>
      <c r="I79" s="79"/>
    </row>
    <row r="80" spans="1:19" s="20" customFormat="1" ht="0.75" customHeight="1" x14ac:dyDescent="0.25">
      <c r="A80" s="17"/>
      <c r="C80" s="17"/>
      <c r="D80" s="17"/>
      <c r="E80" s="17"/>
      <c r="F80" s="17"/>
      <c r="G80" s="17"/>
      <c r="H80" s="17"/>
      <c r="I80" s="17"/>
    </row>
    <row r="81" spans="1:11" s="20" customFormat="1" ht="15.75" hidden="1" x14ac:dyDescent="0.25">
      <c r="A81" s="17"/>
      <c r="C81" s="17"/>
      <c r="D81" s="17"/>
      <c r="E81" s="17"/>
      <c r="F81" s="17"/>
      <c r="G81" s="17"/>
      <c r="H81" s="17"/>
      <c r="I81" s="17"/>
    </row>
    <row r="82" spans="1:11" s="36" customFormat="1" ht="23.25" x14ac:dyDescent="0.2">
      <c r="A82" s="80" t="s">
        <v>74</v>
      </c>
      <c r="B82" s="80"/>
      <c r="C82" s="80"/>
      <c r="D82" s="80"/>
      <c r="E82" s="80"/>
      <c r="F82" s="80"/>
      <c r="G82" s="80"/>
      <c r="H82" s="80"/>
      <c r="I82" s="80"/>
    </row>
    <row r="83" spans="1:11" s="20" customFormat="1" ht="15.75" x14ac:dyDescent="0.25">
      <c r="A83" s="11" t="s">
        <v>17</v>
      </c>
      <c r="B83" s="14" t="s">
        <v>25</v>
      </c>
      <c r="C83" s="11" t="s">
        <v>18</v>
      </c>
      <c r="D83" s="73">
        <v>411.8</v>
      </c>
      <c r="E83" s="11">
        <v>413.4</v>
      </c>
      <c r="F83" s="11">
        <v>418.5</v>
      </c>
      <c r="G83" s="11">
        <v>419.1</v>
      </c>
      <c r="H83" s="11">
        <v>414.2</v>
      </c>
      <c r="I83" s="11">
        <v>1665.2</v>
      </c>
    </row>
    <row r="84" spans="1:11" s="20" customFormat="1" ht="15.75" x14ac:dyDescent="0.25">
      <c r="A84" s="11" t="s">
        <v>77</v>
      </c>
      <c r="B84" s="14" t="s">
        <v>26</v>
      </c>
      <c r="C84" s="11" t="s">
        <v>17</v>
      </c>
      <c r="D84" s="11">
        <v>412.8</v>
      </c>
      <c r="E84" s="73">
        <v>0</v>
      </c>
      <c r="F84" s="11">
        <v>414.9</v>
      </c>
      <c r="G84" s="11">
        <v>418.5</v>
      </c>
      <c r="H84" s="11">
        <v>418.5</v>
      </c>
      <c r="I84" s="11">
        <f>SUM(D84:H84)</f>
        <v>1664.7</v>
      </c>
    </row>
    <row r="85" spans="1:11" s="20" customFormat="1" ht="15.75" x14ac:dyDescent="0.25">
      <c r="A85" s="11" t="s">
        <v>78</v>
      </c>
      <c r="B85" s="14" t="s">
        <v>34</v>
      </c>
      <c r="C85" s="11" t="s">
        <v>18</v>
      </c>
      <c r="D85" s="11">
        <v>416.1</v>
      </c>
      <c r="E85" s="11">
        <v>413.8</v>
      </c>
      <c r="F85" s="11">
        <v>415.6</v>
      </c>
      <c r="G85" s="73">
        <v>411.7</v>
      </c>
      <c r="H85" s="11">
        <v>415.2</v>
      </c>
      <c r="I85" s="11">
        <v>1660.7</v>
      </c>
    </row>
    <row r="86" spans="1:11" s="20" customFormat="1" ht="15.75" x14ac:dyDescent="0.25">
      <c r="A86" s="11" t="s">
        <v>18</v>
      </c>
      <c r="B86" s="14" t="s">
        <v>23</v>
      </c>
      <c r="C86" s="11" t="s">
        <v>17</v>
      </c>
      <c r="D86" s="11">
        <v>414</v>
      </c>
      <c r="E86" s="73">
        <v>0</v>
      </c>
      <c r="F86" s="11">
        <v>415.7</v>
      </c>
      <c r="G86" s="11">
        <v>411.8</v>
      </c>
      <c r="H86" s="11">
        <v>417.2</v>
      </c>
      <c r="I86" s="11">
        <f>SUM(D86:H86)</f>
        <v>1658.7</v>
      </c>
    </row>
    <row r="87" spans="1:11" s="20" customFormat="1" ht="15.75" x14ac:dyDescent="0.25">
      <c r="A87" s="11" t="s">
        <v>79</v>
      </c>
      <c r="B87" s="14" t="s">
        <v>24</v>
      </c>
      <c r="C87" s="11" t="s">
        <v>17</v>
      </c>
      <c r="D87" s="73">
        <v>0</v>
      </c>
      <c r="E87" s="11">
        <v>411.7</v>
      </c>
      <c r="F87" s="11">
        <v>415.9</v>
      </c>
      <c r="G87" s="11">
        <v>410.9</v>
      </c>
      <c r="H87" s="11">
        <v>412.2</v>
      </c>
      <c r="I87" s="11">
        <f>SUM(D87:H87)</f>
        <v>1650.7</v>
      </c>
    </row>
    <row r="88" spans="1:11" s="20" customFormat="1" ht="15.75" x14ac:dyDescent="0.25">
      <c r="A88" s="11" t="s">
        <v>80</v>
      </c>
      <c r="B88" s="14" t="s">
        <v>29</v>
      </c>
      <c r="C88" s="11" t="s">
        <v>18</v>
      </c>
      <c r="D88" s="11">
        <v>408.2</v>
      </c>
      <c r="E88" s="11">
        <v>405.2</v>
      </c>
      <c r="F88" s="11">
        <v>408.4</v>
      </c>
      <c r="G88" s="11">
        <v>396.3</v>
      </c>
      <c r="H88" s="73">
        <v>0</v>
      </c>
      <c r="I88" s="11">
        <v>1618.1</v>
      </c>
    </row>
    <row r="89" spans="1:11" s="20" customFormat="1" ht="15.75" x14ac:dyDescent="0.25">
      <c r="A89" s="11" t="s">
        <v>81</v>
      </c>
      <c r="B89" s="14" t="s">
        <v>67</v>
      </c>
      <c r="C89" s="11" t="s">
        <v>18</v>
      </c>
      <c r="D89" s="73">
        <v>0</v>
      </c>
      <c r="E89" s="11">
        <v>415.6</v>
      </c>
      <c r="F89" s="11">
        <v>409.8</v>
      </c>
      <c r="G89" s="11">
        <v>413.8</v>
      </c>
      <c r="H89" s="11">
        <v>0</v>
      </c>
      <c r="I89" s="11">
        <f>SUM(D89:H89)</f>
        <v>1239.2</v>
      </c>
    </row>
    <row r="90" spans="1:11" s="20" customFormat="1" ht="15.75" x14ac:dyDescent="0.25">
      <c r="A90" s="11" t="s">
        <v>82</v>
      </c>
      <c r="B90" s="14" t="s">
        <v>72</v>
      </c>
      <c r="C90" s="11" t="s">
        <v>17</v>
      </c>
      <c r="D90" s="73">
        <v>0</v>
      </c>
      <c r="E90" s="11">
        <v>0</v>
      </c>
      <c r="F90" s="11">
        <v>411.1</v>
      </c>
      <c r="G90" s="11">
        <v>410.6</v>
      </c>
      <c r="H90" s="11">
        <v>411.2</v>
      </c>
      <c r="I90" s="11">
        <f>SUM(D90:H90)</f>
        <v>1232.9000000000001</v>
      </c>
    </row>
    <row r="91" spans="1:11" s="20" customFormat="1" ht="15.75" x14ac:dyDescent="0.25">
      <c r="A91" s="11" t="s">
        <v>83</v>
      </c>
      <c r="B91" s="14" t="s">
        <v>30</v>
      </c>
      <c r="C91" s="11" t="s">
        <v>18</v>
      </c>
      <c r="D91" s="11">
        <v>404.6</v>
      </c>
      <c r="E91" s="11">
        <v>388.5</v>
      </c>
      <c r="F91" s="11">
        <v>407.1</v>
      </c>
      <c r="G91" s="73">
        <v>0</v>
      </c>
      <c r="H91" s="11">
        <v>0</v>
      </c>
      <c r="I91" s="11">
        <f>SUM(D91:H91)</f>
        <v>1200.2</v>
      </c>
    </row>
    <row r="92" spans="1:11" s="37" customFormat="1" ht="15.75" hidden="1" x14ac:dyDescent="0.25">
      <c r="A92" s="20"/>
      <c r="B92" s="20"/>
      <c r="C92" s="20"/>
      <c r="D92" s="20"/>
      <c r="E92" s="20"/>
      <c r="F92" s="20"/>
      <c r="G92" s="20"/>
      <c r="H92" s="20"/>
      <c r="I92" s="17" t="e">
        <f>SUM(D92:H92)-SMALL(D92:H92,1)</f>
        <v>#NUM!</v>
      </c>
      <c r="J92" s="40"/>
      <c r="K92" s="40"/>
    </row>
    <row r="93" spans="1:11" s="37" customFormat="1" ht="15.75" hidden="1" x14ac:dyDescent="0.25">
      <c r="A93" s="20"/>
      <c r="B93" s="20"/>
      <c r="C93" s="20"/>
      <c r="D93" s="20"/>
      <c r="E93" s="20"/>
      <c r="F93" s="20"/>
      <c r="G93" s="20"/>
      <c r="H93" s="20"/>
      <c r="I93" s="17" t="e">
        <f>SUM(D93:H93)-SMALL(D93:H93,1)</f>
        <v>#NUM!</v>
      </c>
      <c r="J93" s="40"/>
      <c r="K93" s="40"/>
    </row>
    <row r="94" spans="1:11" s="20" customFormat="1" ht="15.75" hidden="1" x14ac:dyDescent="0.25">
      <c r="A94" s="17"/>
      <c r="C94" s="17"/>
      <c r="D94" s="17"/>
      <c r="E94" s="17"/>
      <c r="F94" s="17"/>
      <c r="G94" s="17"/>
      <c r="H94" s="17"/>
      <c r="I94" s="17" t="e">
        <f>SUM(D94:H94)-SMALL(D94:H94,1)</f>
        <v>#NUM!</v>
      </c>
    </row>
    <row r="95" spans="1:11" s="20" customFormat="1" ht="15.75" hidden="1" x14ac:dyDescent="0.25">
      <c r="A95" s="17"/>
      <c r="C95" s="17"/>
      <c r="D95" s="17"/>
      <c r="E95" s="17"/>
      <c r="F95" s="17"/>
      <c r="G95" s="17"/>
      <c r="H95" s="17"/>
      <c r="I95" s="17" t="e">
        <f>SUM(D95:H95)-SMALL(D95:H95,1)</f>
        <v>#NUM!</v>
      </c>
    </row>
    <row r="96" spans="1:11" s="38" customFormat="1" ht="69.75" customHeight="1" x14ac:dyDescent="0.35">
      <c r="A96" s="76" t="s">
        <v>38</v>
      </c>
      <c r="B96" s="76"/>
      <c r="C96" s="76"/>
      <c r="D96" s="76"/>
      <c r="E96" s="76"/>
      <c r="F96" s="76"/>
      <c r="G96" s="76"/>
      <c r="H96" s="76"/>
      <c r="I96" s="76"/>
    </row>
    <row r="97" spans="1:11" s="45" customFormat="1" ht="34.15" customHeight="1" x14ac:dyDescent="0.35">
      <c r="A97" s="47"/>
      <c r="B97" s="47"/>
      <c r="C97" s="47"/>
      <c r="D97" s="45" t="s">
        <v>43</v>
      </c>
      <c r="E97" s="47"/>
      <c r="F97" s="47"/>
      <c r="G97" s="47"/>
      <c r="H97" s="47"/>
      <c r="I97" s="47"/>
    </row>
    <row r="98" spans="1:11" s="17" customFormat="1" ht="15.75" x14ac:dyDescent="0.25">
      <c r="A98" s="11" t="s">
        <v>17</v>
      </c>
      <c r="B98" s="14" t="s">
        <v>56</v>
      </c>
      <c r="C98" s="11" t="s">
        <v>18</v>
      </c>
      <c r="D98" s="11">
        <v>359</v>
      </c>
      <c r="E98" s="11">
        <v>359</v>
      </c>
      <c r="F98" s="73">
        <v>0</v>
      </c>
      <c r="G98" s="11">
        <v>363</v>
      </c>
      <c r="H98" s="11">
        <v>368</v>
      </c>
      <c r="I98" s="11">
        <f>SUM(D98:H98)</f>
        <v>1449</v>
      </c>
    </row>
    <row r="99" spans="1:11" s="20" customFormat="1" ht="15.75" x14ac:dyDescent="0.25">
      <c r="A99" s="11" t="s">
        <v>77</v>
      </c>
      <c r="B99" s="14" t="s">
        <v>69</v>
      </c>
      <c r="C99" s="11" t="s">
        <v>17</v>
      </c>
      <c r="D99" s="73">
        <v>0</v>
      </c>
      <c r="E99" s="11">
        <v>357</v>
      </c>
      <c r="F99" s="11">
        <v>347</v>
      </c>
      <c r="G99" s="11">
        <v>356</v>
      </c>
      <c r="H99" s="11">
        <v>361</v>
      </c>
      <c r="I99" s="11">
        <f>SUM(D99:H99)</f>
        <v>1421</v>
      </c>
    </row>
    <row r="100" spans="1:11" s="20" customFormat="1" ht="15.75" x14ac:dyDescent="0.25">
      <c r="A100" s="11" t="s">
        <v>78</v>
      </c>
      <c r="B100" s="14" t="s">
        <v>52</v>
      </c>
      <c r="C100" s="11" t="s">
        <v>18</v>
      </c>
      <c r="D100" s="11">
        <v>355</v>
      </c>
      <c r="E100" s="11">
        <v>345</v>
      </c>
      <c r="F100" s="11">
        <v>342</v>
      </c>
      <c r="G100" s="73">
        <v>0</v>
      </c>
      <c r="H100" s="11">
        <v>351</v>
      </c>
      <c r="I100" s="11">
        <f>SUM(D100:H100)</f>
        <v>1393</v>
      </c>
    </row>
    <row r="101" spans="1:11" s="20" customFormat="1" ht="15.75" x14ac:dyDescent="0.25">
      <c r="A101" s="11" t="s">
        <v>18</v>
      </c>
      <c r="B101" s="14" t="s">
        <v>65</v>
      </c>
      <c r="C101" s="11" t="s">
        <v>17</v>
      </c>
      <c r="D101" s="11">
        <v>339</v>
      </c>
      <c r="E101" s="73">
        <v>325</v>
      </c>
      <c r="F101" s="11">
        <v>336</v>
      </c>
      <c r="G101" s="11">
        <v>344</v>
      </c>
      <c r="H101" s="11">
        <v>345</v>
      </c>
      <c r="I101" s="11">
        <v>1364</v>
      </c>
    </row>
    <row r="102" spans="1:11" s="20" customFormat="1" ht="15.75" x14ac:dyDescent="0.25">
      <c r="A102" s="11" t="s">
        <v>79</v>
      </c>
      <c r="B102" s="14" t="s">
        <v>64</v>
      </c>
      <c r="C102" s="11" t="s">
        <v>17</v>
      </c>
      <c r="D102" s="11">
        <v>323</v>
      </c>
      <c r="E102" s="11">
        <v>332</v>
      </c>
      <c r="F102" s="73">
        <v>315</v>
      </c>
      <c r="G102" s="11">
        <v>328</v>
      </c>
      <c r="H102" s="11">
        <v>325</v>
      </c>
      <c r="I102" s="11">
        <v>1308</v>
      </c>
    </row>
    <row r="103" spans="1:11" s="20" customFormat="1" ht="15.75" x14ac:dyDescent="0.25">
      <c r="A103" s="11" t="s">
        <v>80</v>
      </c>
      <c r="B103" s="14" t="s">
        <v>54</v>
      </c>
      <c r="C103" s="11" t="s">
        <v>18</v>
      </c>
      <c r="D103" s="11">
        <v>315</v>
      </c>
      <c r="E103" s="11">
        <v>295</v>
      </c>
      <c r="F103" s="11">
        <v>304</v>
      </c>
      <c r="G103" s="11">
        <v>306</v>
      </c>
      <c r="H103" s="73">
        <v>0</v>
      </c>
      <c r="I103" s="11">
        <f t="shared" ref="I103:I110" si="1">SUM(D103:H103)</f>
        <v>1220</v>
      </c>
    </row>
    <row r="104" spans="1:11" s="20" customFormat="1" ht="15.75" x14ac:dyDescent="0.25">
      <c r="A104" s="11" t="s">
        <v>81</v>
      </c>
      <c r="B104" s="14" t="s">
        <v>31</v>
      </c>
      <c r="C104" s="11" t="s">
        <v>17</v>
      </c>
      <c r="D104" s="73">
        <v>0</v>
      </c>
      <c r="E104" s="11">
        <v>353</v>
      </c>
      <c r="F104" s="11">
        <v>360</v>
      </c>
      <c r="G104" s="11">
        <v>0</v>
      </c>
      <c r="H104" s="11">
        <v>359</v>
      </c>
      <c r="I104" s="11">
        <f t="shared" si="1"/>
        <v>1072</v>
      </c>
    </row>
    <row r="105" spans="1:11" s="20" customFormat="1" ht="15.75" x14ac:dyDescent="0.25">
      <c r="A105" s="11" t="s">
        <v>82</v>
      </c>
      <c r="B105" s="14" t="s">
        <v>49</v>
      </c>
      <c r="C105" s="11" t="s">
        <v>18</v>
      </c>
      <c r="D105" s="11">
        <v>345</v>
      </c>
      <c r="E105" s="11">
        <v>330</v>
      </c>
      <c r="F105" s="11">
        <v>342</v>
      </c>
      <c r="G105" s="73">
        <v>0</v>
      </c>
      <c r="H105" s="11">
        <v>0</v>
      </c>
      <c r="I105" s="11">
        <f t="shared" si="1"/>
        <v>1017</v>
      </c>
    </row>
    <row r="106" spans="1:11" s="20" customFormat="1" ht="15.75" x14ac:dyDescent="0.25">
      <c r="A106" s="11" t="s">
        <v>83</v>
      </c>
      <c r="B106" s="14" t="s">
        <v>57</v>
      </c>
      <c r="C106" s="11" t="s">
        <v>18</v>
      </c>
      <c r="D106" s="11">
        <v>328</v>
      </c>
      <c r="E106" s="73">
        <v>0</v>
      </c>
      <c r="F106" s="11">
        <v>0</v>
      </c>
      <c r="G106" s="11">
        <v>330</v>
      </c>
      <c r="H106" s="11">
        <v>0</v>
      </c>
      <c r="I106" s="11">
        <f t="shared" si="1"/>
        <v>658</v>
      </c>
    </row>
    <row r="107" spans="1:11" s="20" customFormat="1" ht="15.75" x14ac:dyDescent="0.25">
      <c r="A107" s="11" t="s">
        <v>84</v>
      </c>
      <c r="B107" s="14" t="s">
        <v>50</v>
      </c>
      <c r="C107" s="11" t="s">
        <v>18</v>
      </c>
      <c r="D107" s="73">
        <v>0</v>
      </c>
      <c r="E107" s="11">
        <v>310</v>
      </c>
      <c r="F107" s="11">
        <v>0</v>
      </c>
      <c r="G107" s="11">
        <v>323</v>
      </c>
      <c r="H107" s="11">
        <v>0</v>
      </c>
      <c r="I107" s="11">
        <f t="shared" si="1"/>
        <v>633</v>
      </c>
    </row>
    <row r="108" spans="1:11" s="20" customFormat="1" ht="15.75" x14ac:dyDescent="0.25">
      <c r="A108" s="11" t="s">
        <v>85</v>
      </c>
      <c r="B108" s="14" t="s">
        <v>35</v>
      </c>
      <c r="C108" s="11" t="s">
        <v>18</v>
      </c>
      <c r="D108" s="73">
        <v>0</v>
      </c>
      <c r="E108" s="11">
        <v>340</v>
      </c>
      <c r="F108" s="11">
        <v>0</v>
      </c>
      <c r="G108" s="11">
        <v>0</v>
      </c>
      <c r="H108" s="11">
        <v>0</v>
      </c>
      <c r="I108" s="11">
        <f t="shared" si="1"/>
        <v>340</v>
      </c>
    </row>
    <row r="109" spans="1:11" s="20" customFormat="1" ht="15.75" x14ac:dyDescent="0.25">
      <c r="A109" s="11" t="s">
        <v>86</v>
      </c>
      <c r="B109" s="14" t="s">
        <v>27</v>
      </c>
      <c r="C109" s="11" t="s">
        <v>18</v>
      </c>
      <c r="D109" s="11">
        <v>314</v>
      </c>
      <c r="E109" s="73">
        <v>0</v>
      </c>
      <c r="F109" s="11">
        <v>0</v>
      </c>
      <c r="G109" s="11">
        <v>0</v>
      </c>
      <c r="H109" s="11">
        <v>0</v>
      </c>
      <c r="I109" s="11">
        <f t="shared" si="1"/>
        <v>314</v>
      </c>
    </row>
    <row r="110" spans="1:11" s="20" customFormat="1" ht="15.75" x14ac:dyDescent="0.25">
      <c r="A110" s="11" t="s">
        <v>87</v>
      </c>
      <c r="B110" s="14" t="s">
        <v>68</v>
      </c>
      <c r="C110" s="11">
        <v>4</v>
      </c>
      <c r="D110" s="73">
        <v>0</v>
      </c>
      <c r="E110" s="11">
        <v>288</v>
      </c>
      <c r="F110" s="11">
        <v>0</v>
      </c>
      <c r="G110" s="11">
        <v>0</v>
      </c>
      <c r="H110" s="11">
        <v>0</v>
      </c>
      <c r="I110" s="11">
        <f t="shared" si="1"/>
        <v>288</v>
      </c>
    </row>
    <row r="111" spans="1:11" s="16" customFormat="1" ht="15.75" x14ac:dyDescent="0.25">
      <c r="A111" s="17"/>
      <c r="B111" s="20"/>
      <c r="C111" s="17"/>
      <c r="D111" s="17"/>
      <c r="E111" s="17"/>
      <c r="F111" s="17"/>
      <c r="G111" s="17"/>
      <c r="H111" s="17"/>
      <c r="I111" s="17"/>
      <c r="J111" s="20"/>
      <c r="K111" s="20"/>
    </row>
    <row r="112" spans="1:11" s="16" customFormat="1" ht="15.75" x14ac:dyDescent="0.25">
      <c r="A112" s="17"/>
      <c r="B112" s="20"/>
      <c r="C112" s="17"/>
      <c r="D112" s="17"/>
      <c r="E112" s="17"/>
      <c r="F112" s="17"/>
      <c r="G112" s="17"/>
      <c r="H112" s="17"/>
      <c r="I112" s="17"/>
      <c r="J112" s="20"/>
      <c r="K112" s="20"/>
    </row>
    <row r="113" spans="1:11" s="16" customFormat="1" ht="15" customHeight="1" x14ac:dyDescent="0.25">
      <c r="A113" s="17"/>
      <c r="B113" s="20"/>
      <c r="C113" s="17"/>
      <c r="D113" s="17"/>
      <c r="E113" s="17"/>
      <c r="F113" s="17"/>
      <c r="G113" s="17"/>
      <c r="H113" s="17"/>
      <c r="I113" s="17"/>
      <c r="J113" s="20"/>
      <c r="K113" s="20"/>
    </row>
    <row r="114" spans="1:11" s="52" customFormat="1" ht="23.25" x14ac:dyDescent="0.35">
      <c r="A114" s="17"/>
      <c r="B114" s="48" t="s">
        <v>76</v>
      </c>
      <c r="C114" s="48"/>
      <c r="D114" s="48"/>
      <c r="E114" s="48"/>
      <c r="F114" s="48"/>
      <c r="G114" s="48"/>
      <c r="H114" s="48"/>
      <c r="I114" s="48"/>
      <c r="J114" s="48"/>
      <c r="K114" s="48"/>
    </row>
    <row r="115" spans="1:11" s="53" customFormat="1" ht="16.5" customHeight="1" x14ac:dyDescent="0.25">
      <c r="A115" s="11" t="s">
        <v>17</v>
      </c>
      <c r="B115" s="12" t="s">
        <v>25</v>
      </c>
      <c r="C115" s="11" t="s">
        <v>18</v>
      </c>
      <c r="D115" s="11">
        <v>385</v>
      </c>
      <c r="E115" s="11">
        <v>375</v>
      </c>
      <c r="F115" s="73">
        <v>373</v>
      </c>
      <c r="G115" s="11">
        <v>387</v>
      </c>
      <c r="H115" s="11">
        <v>381</v>
      </c>
      <c r="I115" s="11">
        <v>1528</v>
      </c>
      <c r="J115" s="49"/>
      <c r="K115" s="49"/>
    </row>
    <row r="116" spans="1:11" s="53" customFormat="1" ht="15.75" customHeight="1" x14ac:dyDescent="0.25">
      <c r="A116" s="11" t="s">
        <v>77</v>
      </c>
      <c r="B116" s="12" t="s">
        <v>73</v>
      </c>
      <c r="C116" s="11" t="s">
        <v>18</v>
      </c>
      <c r="D116" s="73">
        <v>0</v>
      </c>
      <c r="E116" s="11">
        <v>0</v>
      </c>
      <c r="F116" s="11">
        <v>0</v>
      </c>
      <c r="G116" s="11">
        <v>361</v>
      </c>
      <c r="H116" s="11">
        <v>0</v>
      </c>
      <c r="I116" s="11">
        <v>361</v>
      </c>
      <c r="J116" s="49"/>
      <c r="K116" s="49"/>
    </row>
    <row r="117" spans="1:11" s="53" customFormat="1" ht="15.75" customHeight="1" x14ac:dyDescent="0.25">
      <c r="A117" s="17"/>
      <c r="B117" s="49"/>
      <c r="C117" s="17"/>
      <c r="D117" s="17"/>
      <c r="E117" s="17"/>
      <c r="F117" s="17"/>
      <c r="G117" s="17"/>
      <c r="H117" s="17"/>
      <c r="I117" s="17"/>
      <c r="J117" s="49"/>
      <c r="K117" s="49"/>
    </row>
    <row r="118" spans="1:11" s="53" customFormat="1" ht="15.75" customHeight="1" x14ac:dyDescent="0.25">
      <c r="A118" s="17"/>
      <c r="B118" s="49"/>
      <c r="C118" s="17"/>
      <c r="D118" s="17"/>
      <c r="E118" s="17"/>
      <c r="F118" s="17"/>
      <c r="G118" s="17"/>
      <c r="H118" s="17"/>
      <c r="I118" s="17"/>
      <c r="J118" s="49"/>
      <c r="K118" s="49"/>
    </row>
    <row r="119" spans="1:11" s="53" customFormat="1" ht="15.75" customHeight="1" x14ac:dyDescent="0.25">
      <c r="A119" s="17"/>
      <c r="B119" s="49"/>
      <c r="C119" s="17"/>
      <c r="D119" s="17"/>
      <c r="E119" s="17"/>
      <c r="F119" s="17"/>
      <c r="G119" s="17"/>
      <c r="H119" s="17"/>
      <c r="I119" s="17"/>
      <c r="J119" s="49"/>
      <c r="K119" s="49"/>
    </row>
    <row r="120" spans="1:11" s="52" customFormat="1" ht="23.25" x14ac:dyDescent="0.35">
      <c r="A120" s="45"/>
      <c r="B120" s="48"/>
      <c r="C120" s="48" t="s">
        <v>39</v>
      </c>
      <c r="D120" s="48"/>
      <c r="E120" s="48" t="s">
        <v>36</v>
      </c>
      <c r="F120" s="48"/>
      <c r="G120" s="48"/>
      <c r="H120" s="48"/>
      <c r="I120" s="48"/>
      <c r="J120" s="48"/>
      <c r="K120" s="48"/>
    </row>
    <row r="121" spans="1:11" s="16" customFormat="1" ht="15.75" x14ac:dyDescent="0.25">
      <c r="A121" s="11" t="s">
        <v>17</v>
      </c>
      <c r="B121" s="14" t="s">
        <v>40</v>
      </c>
      <c r="C121" s="11" t="s">
        <v>18</v>
      </c>
      <c r="D121" s="11">
        <v>350</v>
      </c>
      <c r="E121" s="11">
        <v>349</v>
      </c>
      <c r="F121" s="11">
        <v>351</v>
      </c>
      <c r="G121" s="73">
        <v>336</v>
      </c>
      <c r="H121" s="11">
        <v>347</v>
      </c>
      <c r="I121" s="11">
        <v>1397</v>
      </c>
      <c r="J121" s="20"/>
      <c r="K121" s="20"/>
    </row>
    <row r="122" spans="1:11" ht="15.75" x14ac:dyDescent="0.25">
      <c r="A122" s="17"/>
      <c r="B122" s="39"/>
      <c r="C122" s="39"/>
      <c r="D122" s="39"/>
      <c r="E122" s="39"/>
      <c r="F122" s="39"/>
      <c r="G122" s="39"/>
      <c r="H122" s="39"/>
      <c r="I122" s="39"/>
      <c r="J122" s="39"/>
      <c r="K122" s="39"/>
    </row>
    <row r="123" spans="1:11" x14ac:dyDescent="0.2">
      <c r="A123" s="71"/>
      <c r="B123" s="39"/>
      <c r="C123" s="39"/>
      <c r="D123" s="39"/>
      <c r="E123" s="39"/>
      <c r="F123" s="39"/>
      <c r="G123" s="39"/>
      <c r="H123" s="39"/>
      <c r="I123" s="39"/>
      <c r="J123" s="39"/>
      <c r="K123" s="39"/>
    </row>
    <row r="124" spans="1:11" x14ac:dyDescent="0.2">
      <c r="A124" s="39"/>
      <c r="B124" s="70" t="s">
        <v>53</v>
      </c>
      <c r="C124" s="39"/>
      <c r="D124" s="39"/>
      <c r="E124" s="39"/>
      <c r="F124" s="39"/>
      <c r="G124" s="39"/>
      <c r="H124" s="39"/>
      <c r="I124" s="39"/>
      <c r="J124" s="39"/>
      <c r="K124" s="39"/>
    </row>
    <row r="125" spans="1:11" s="16" customFormat="1" ht="15.75" x14ac:dyDescent="0.25">
      <c r="A125" s="17"/>
      <c r="B125" s="20"/>
      <c r="C125" s="17"/>
      <c r="D125" s="17"/>
      <c r="E125" s="17"/>
      <c r="F125" s="17"/>
      <c r="G125" s="17"/>
      <c r="H125" s="17"/>
      <c r="I125" s="17"/>
      <c r="J125" s="20"/>
      <c r="K125" s="20"/>
    </row>
    <row r="126" spans="1:11" s="16" customFormat="1" ht="15.75" x14ac:dyDescent="0.25">
      <c r="A126" s="17"/>
      <c r="B126" s="20"/>
      <c r="C126" s="17"/>
      <c r="D126" s="17"/>
      <c r="E126" s="17"/>
      <c r="F126" s="17"/>
      <c r="G126" s="17"/>
      <c r="H126" s="17"/>
      <c r="I126" s="17"/>
      <c r="J126" s="20"/>
      <c r="K126" s="20"/>
    </row>
    <row r="127" spans="1:11" s="16" customFormat="1" ht="15.75" x14ac:dyDescent="0.25">
      <c r="A127" s="17"/>
      <c r="B127" s="20"/>
      <c r="C127" s="17"/>
      <c r="D127" s="17"/>
      <c r="E127" s="17"/>
      <c r="F127" s="17"/>
      <c r="G127" s="17"/>
      <c r="H127" s="17"/>
      <c r="I127" s="17"/>
      <c r="J127" s="20"/>
      <c r="K127" s="20"/>
    </row>
    <row r="128" spans="1:11" s="16" customFormat="1" ht="15.75" x14ac:dyDescent="0.25">
      <c r="A128" s="17"/>
      <c r="B128" s="20"/>
      <c r="C128" s="17"/>
      <c r="D128" s="17"/>
      <c r="E128" s="17"/>
      <c r="F128" s="17"/>
      <c r="G128" s="17"/>
      <c r="H128" s="17"/>
      <c r="I128" s="17"/>
      <c r="J128" s="20"/>
      <c r="K128" s="20"/>
    </row>
    <row r="129" spans="1:19" s="18" customFormat="1" ht="16.899999999999999" customHeight="1" x14ac:dyDescent="0.3">
      <c r="A129" s="20" t="s">
        <v>13</v>
      </c>
      <c r="B129" s="34"/>
      <c r="C129" s="35"/>
      <c r="D129" s="35"/>
      <c r="E129" s="35"/>
      <c r="F129" s="35"/>
      <c r="G129" s="35"/>
      <c r="H129" s="30"/>
      <c r="I129" s="17"/>
      <c r="J129" s="41"/>
      <c r="K129" s="41"/>
    </row>
    <row r="130" spans="1:19" s="16" customFormat="1" ht="0.75" customHeight="1" x14ac:dyDescent="0.25">
      <c r="A130" s="17"/>
      <c r="B130" s="20"/>
      <c r="C130" s="17"/>
      <c r="D130" s="17"/>
      <c r="E130" s="17"/>
      <c r="F130" s="17"/>
      <c r="G130" s="17"/>
      <c r="H130" s="17"/>
      <c r="I130" s="17"/>
      <c r="J130" s="20"/>
      <c r="K130" s="20"/>
    </row>
    <row r="131" spans="1:19" s="16" customFormat="1" ht="15.75" hidden="1" x14ac:dyDescent="0.25">
      <c r="A131" s="17"/>
      <c r="B131" s="20"/>
      <c r="C131" s="17"/>
      <c r="D131" s="17"/>
      <c r="E131" s="17"/>
      <c r="F131" s="17"/>
      <c r="G131" s="17"/>
      <c r="H131" s="17"/>
      <c r="I131" s="17"/>
      <c r="J131" s="20"/>
      <c r="K131" s="20"/>
    </row>
    <row r="132" spans="1:19" s="16" customFormat="1" ht="15.75" hidden="1" x14ac:dyDescent="0.25">
      <c r="A132" s="17"/>
      <c r="B132" s="20"/>
      <c r="C132" s="17"/>
      <c r="D132" s="17"/>
      <c r="E132" s="17"/>
      <c r="F132" s="17"/>
      <c r="G132" s="17"/>
      <c r="H132" s="17"/>
      <c r="I132" s="17"/>
      <c r="J132" s="20"/>
      <c r="K132" s="20"/>
    </row>
    <row r="133" spans="1:19" s="18" customFormat="1" ht="15.6" customHeight="1" x14ac:dyDescent="0.25">
      <c r="A133" s="41"/>
      <c r="B133" s="20"/>
      <c r="C133" s="17"/>
      <c r="D133" s="17"/>
      <c r="E133" s="17"/>
      <c r="F133" s="17"/>
      <c r="G133" s="17"/>
      <c r="H133" s="17"/>
      <c r="I133" s="17"/>
      <c r="J133" s="41"/>
      <c r="K133" s="41"/>
    </row>
    <row r="134" spans="1:19" ht="15.6" customHeight="1" x14ac:dyDescent="0.25">
      <c r="A134" s="20"/>
      <c r="B134" s="20"/>
      <c r="C134" s="20"/>
      <c r="D134" s="20"/>
      <c r="E134" s="20"/>
      <c r="F134" s="20"/>
      <c r="G134" s="20"/>
      <c r="H134" s="20"/>
      <c r="I134" s="20"/>
      <c r="J134" s="41"/>
      <c r="K134" s="41"/>
      <c r="L134" s="18"/>
      <c r="M134" s="18"/>
      <c r="N134" s="18"/>
      <c r="O134" s="18"/>
      <c r="P134" s="18"/>
      <c r="Q134" s="18"/>
      <c r="R134" s="18"/>
      <c r="S134" s="18"/>
    </row>
    <row r="135" spans="1:19" s="25" customFormat="1" ht="15.6" customHeight="1" x14ac:dyDescent="0.25">
      <c r="A135" s="24"/>
      <c r="B135" s="24"/>
      <c r="C135" s="24"/>
      <c r="D135" s="24"/>
      <c r="E135" s="24"/>
      <c r="F135" s="24"/>
      <c r="G135" s="24"/>
      <c r="H135" s="24"/>
      <c r="I135" s="24"/>
      <c r="J135" s="24"/>
      <c r="K135" s="24"/>
      <c r="L135" s="23"/>
      <c r="M135" s="23"/>
      <c r="N135" s="23"/>
      <c r="O135" s="23"/>
      <c r="P135" s="23"/>
      <c r="Q135" s="23"/>
      <c r="R135" s="23"/>
      <c r="S135" s="23"/>
    </row>
    <row r="136" spans="1:19" s="21" customFormat="1" ht="15.6" customHeight="1" x14ac:dyDescent="0.25">
      <c r="A136" s="42"/>
      <c r="B136" s="19" t="s">
        <v>10</v>
      </c>
      <c r="C136" s="42"/>
      <c r="D136" s="42"/>
      <c r="E136" s="42"/>
      <c r="F136" s="42"/>
      <c r="G136" s="42"/>
      <c r="H136" s="19"/>
      <c r="I136" s="19"/>
      <c r="J136" s="43"/>
      <c r="K136" s="43"/>
      <c r="L136" s="22"/>
      <c r="M136" s="22"/>
      <c r="N136" s="22"/>
      <c r="O136" s="22"/>
      <c r="P136" s="22"/>
      <c r="Q136" s="22"/>
      <c r="R136" s="22"/>
      <c r="S136" s="22"/>
    </row>
    <row r="137" spans="1:19" ht="15.6" customHeight="1" x14ac:dyDescent="0.3">
      <c r="A137" s="33"/>
      <c r="B137" s="33" t="s">
        <v>11</v>
      </c>
      <c r="C137" s="44"/>
      <c r="D137" s="33"/>
      <c r="E137" s="33"/>
      <c r="F137" s="33"/>
      <c r="G137" s="33"/>
      <c r="H137" s="20"/>
      <c r="I137" s="20"/>
      <c r="J137" s="41"/>
      <c r="K137" s="41"/>
      <c r="L137" s="18"/>
      <c r="M137" s="18"/>
      <c r="N137" s="18"/>
      <c r="O137" s="18"/>
      <c r="P137" s="18"/>
      <c r="Q137" s="18"/>
      <c r="R137" s="18"/>
      <c r="S137" s="18"/>
    </row>
    <row r="138" spans="1:19" ht="15.6" customHeight="1" x14ac:dyDescent="0.25">
      <c r="A138" s="33"/>
      <c r="B138" s="33"/>
      <c r="C138" s="33"/>
      <c r="D138" s="33"/>
      <c r="E138" s="33"/>
      <c r="F138" s="33"/>
      <c r="G138" s="33"/>
      <c r="H138" s="20"/>
      <c r="I138" s="20"/>
      <c r="J138" s="41"/>
      <c r="K138" s="41"/>
      <c r="L138" s="18"/>
      <c r="M138" s="18"/>
      <c r="N138" s="18"/>
      <c r="O138" s="18"/>
      <c r="P138" s="18"/>
      <c r="Q138" s="18"/>
      <c r="R138" s="18"/>
      <c r="S138" s="18"/>
    </row>
    <row r="139" spans="1:19" ht="15.6" customHeight="1" x14ac:dyDescent="0.25">
      <c r="A139" s="33"/>
      <c r="B139" s="33"/>
      <c r="C139" s="33"/>
      <c r="D139" s="33"/>
      <c r="E139" s="33"/>
      <c r="F139" s="33"/>
      <c r="G139" s="33"/>
      <c r="H139" s="20"/>
      <c r="I139" s="20"/>
      <c r="J139" s="41"/>
      <c r="K139" s="41"/>
      <c r="L139" s="18"/>
      <c r="M139" s="18"/>
      <c r="N139" s="18"/>
      <c r="O139" s="18"/>
      <c r="P139" s="18"/>
      <c r="Q139" s="18"/>
      <c r="R139" s="18"/>
      <c r="S139" s="18"/>
    </row>
    <row r="140" spans="1:19" ht="15.6" customHeight="1" x14ac:dyDescent="0.25">
      <c r="A140" s="33"/>
      <c r="B140" s="33"/>
      <c r="C140" s="33"/>
      <c r="D140" s="33"/>
      <c r="E140" s="33"/>
      <c r="F140" s="33"/>
      <c r="G140" s="33"/>
      <c r="H140" s="33"/>
      <c r="I140" s="33"/>
      <c r="J140" s="39"/>
      <c r="K140" s="39"/>
    </row>
    <row r="141" spans="1:19" ht="15.6" customHeight="1" x14ac:dyDescent="0.25">
      <c r="A141" s="33"/>
      <c r="B141" s="33"/>
      <c r="C141" s="33"/>
      <c r="D141" s="33"/>
      <c r="E141" s="33"/>
      <c r="F141" s="33"/>
      <c r="G141" s="33"/>
      <c r="H141" s="33"/>
      <c r="I141" s="33"/>
      <c r="J141" s="39"/>
      <c r="K141" s="39"/>
    </row>
    <row r="142" spans="1:19" ht="15.6" customHeight="1" x14ac:dyDescent="0.25">
      <c r="A142" s="33"/>
      <c r="B142" s="33"/>
      <c r="C142" s="33"/>
      <c r="D142" s="33"/>
      <c r="E142" s="33"/>
      <c r="F142" s="33"/>
      <c r="G142" s="33"/>
      <c r="H142" s="33"/>
      <c r="I142" s="33"/>
      <c r="J142" s="39"/>
      <c r="K142" s="39"/>
    </row>
    <row r="143" spans="1:19" ht="15.6" customHeight="1" x14ac:dyDescent="0.25">
      <c r="A143" s="33"/>
      <c r="B143" s="33"/>
      <c r="C143" s="33"/>
      <c r="D143" s="33"/>
      <c r="E143" s="33"/>
      <c r="F143" s="33"/>
      <c r="G143" s="33"/>
      <c r="H143" s="33"/>
      <c r="I143" s="33"/>
      <c r="J143" s="39"/>
      <c r="K143" s="39"/>
    </row>
    <row r="144" spans="1:19" ht="15.6" customHeight="1" x14ac:dyDescent="0.25">
      <c r="A144" s="33"/>
      <c r="B144" s="33"/>
      <c r="C144" s="33"/>
      <c r="D144" s="33"/>
      <c r="E144" s="33"/>
      <c r="F144" s="33"/>
      <c r="G144" s="33"/>
      <c r="H144" s="33"/>
      <c r="I144" s="33"/>
      <c r="J144" s="39"/>
      <c r="K144" s="39"/>
    </row>
    <row r="145" spans="1:11" ht="15.6" customHeight="1" x14ac:dyDescent="0.25">
      <c r="A145" s="33"/>
      <c r="B145" s="33"/>
      <c r="C145" s="33"/>
      <c r="D145" s="33"/>
      <c r="E145" s="33"/>
      <c r="F145" s="33"/>
      <c r="G145" s="33"/>
      <c r="H145" s="33"/>
      <c r="I145" s="33"/>
      <c r="J145" s="39"/>
      <c r="K145" s="39"/>
    </row>
    <row r="146" spans="1:11" ht="15.6" customHeight="1" x14ac:dyDescent="0.25">
      <c r="A146" s="33"/>
      <c r="B146" s="33"/>
      <c r="C146" s="33"/>
      <c r="D146" s="33"/>
      <c r="E146" s="33"/>
      <c r="F146" s="33"/>
      <c r="G146" s="33"/>
      <c r="H146" s="33"/>
      <c r="I146" s="33"/>
      <c r="J146" s="39"/>
      <c r="K146" s="39"/>
    </row>
    <row r="147" spans="1:11" ht="15.6" customHeight="1" x14ac:dyDescent="0.25">
      <c r="A147" s="33"/>
      <c r="B147" s="33"/>
      <c r="C147" s="33"/>
      <c r="D147" s="33"/>
      <c r="E147" s="33"/>
      <c r="F147" s="33"/>
      <c r="G147" s="33"/>
      <c r="H147" s="33"/>
      <c r="I147" s="33"/>
      <c r="J147" s="39"/>
      <c r="K147" s="39"/>
    </row>
    <row r="148" spans="1:11" ht="15.6" customHeight="1" x14ac:dyDescent="0.25">
      <c r="A148" s="33"/>
      <c r="B148" s="33"/>
      <c r="C148" s="33"/>
      <c r="D148" s="33"/>
      <c r="E148" s="33"/>
      <c r="F148" s="33"/>
      <c r="G148" s="33"/>
      <c r="H148" s="33"/>
      <c r="I148" s="33"/>
      <c r="J148" s="39"/>
      <c r="K148" s="39"/>
    </row>
    <row r="149" spans="1:11" ht="15.6" customHeight="1" x14ac:dyDescent="0.2">
      <c r="A149" s="39"/>
      <c r="B149" s="39"/>
      <c r="C149" s="39"/>
      <c r="D149" s="39"/>
      <c r="E149" s="39"/>
      <c r="F149" s="39"/>
      <c r="G149" s="39"/>
      <c r="H149" s="39"/>
      <c r="I149" s="39"/>
      <c r="J149" s="39"/>
      <c r="K149" s="39"/>
    </row>
    <row r="150" spans="1:11" ht="15.6" customHeight="1" x14ac:dyDescent="0.2">
      <c r="A150" s="39"/>
      <c r="B150" s="39"/>
      <c r="C150" s="39"/>
      <c r="D150" s="39"/>
      <c r="E150" s="39"/>
      <c r="F150" s="39"/>
      <c r="G150" s="39"/>
      <c r="H150" s="39"/>
      <c r="I150" s="39"/>
      <c r="J150" s="39"/>
      <c r="K150" s="39"/>
    </row>
    <row r="151" spans="1:11" ht="15.6" customHeight="1" x14ac:dyDescent="0.2">
      <c r="A151" s="39"/>
      <c r="B151" s="39"/>
      <c r="C151" s="39"/>
      <c r="D151" s="39"/>
      <c r="E151" s="39"/>
      <c r="F151" s="39"/>
      <c r="G151" s="39"/>
      <c r="H151" s="39"/>
      <c r="I151" s="39"/>
      <c r="J151" s="39"/>
      <c r="K151" s="39"/>
    </row>
    <row r="152" spans="1:11" ht="15.6" customHeight="1" x14ac:dyDescent="0.2">
      <c r="A152" s="39"/>
      <c r="B152" s="39"/>
      <c r="C152" s="39"/>
      <c r="D152" s="39"/>
      <c r="E152" s="39"/>
      <c r="F152" s="39"/>
      <c r="G152" s="39"/>
      <c r="H152" s="39"/>
      <c r="I152" s="39"/>
      <c r="J152" s="39"/>
      <c r="K152" s="39"/>
    </row>
    <row r="153" spans="1:11" ht="15.6" customHeight="1" x14ac:dyDescent="0.2">
      <c r="A153" s="39"/>
      <c r="B153" s="39"/>
      <c r="C153" s="39"/>
      <c r="D153" s="39"/>
      <c r="E153" s="39"/>
      <c r="F153" s="39"/>
      <c r="G153" s="39"/>
      <c r="H153" s="39"/>
      <c r="I153" s="39"/>
      <c r="J153" s="39"/>
      <c r="K153" s="39"/>
    </row>
    <row r="154" spans="1:11" ht="15.6" customHeight="1" x14ac:dyDescent="0.2">
      <c r="A154" s="39"/>
      <c r="B154" s="39"/>
      <c r="C154" s="39"/>
      <c r="D154" s="39"/>
      <c r="E154" s="39"/>
      <c r="F154" s="39"/>
      <c r="G154" s="39"/>
      <c r="H154" s="39"/>
      <c r="I154" s="39"/>
      <c r="J154" s="39"/>
      <c r="K154" s="39"/>
    </row>
    <row r="155" spans="1:11" ht="15.6" customHeight="1" x14ac:dyDescent="0.2">
      <c r="A155" s="39"/>
      <c r="B155" s="39"/>
      <c r="C155" s="39"/>
      <c r="D155" s="39"/>
      <c r="E155" s="39"/>
      <c r="F155" s="39"/>
      <c r="G155" s="39"/>
      <c r="H155" s="39"/>
      <c r="I155" s="39"/>
      <c r="J155" s="39"/>
      <c r="K155" s="39"/>
    </row>
    <row r="156" spans="1:11" ht="15.6" customHeight="1" x14ac:dyDescent="0.2">
      <c r="A156" s="39"/>
      <c r="B156" s="39"/>
      <c r="C156" s="39"/>
      <c r="D156" s="39"/>
      <c r="E156" s="39"/>
      <c r="F156" s="39"/>
      <c r="G156" s="39"/>
      <c r="H156" s="39"/>
      <c r="I156" s="39"/>
      <c r="J156" s="39"/>
      <c r="K156" s="39"/>
    </row>
    <row r="157" spans="1:11" ht="15.6" customHeight="1" x14ac:dyDescent="0.2">
      <c r="A157" s="39"/>
      <c r="B157" s="39"/>
      <c r="C157" s="39"/>
      <c r="D157" s="39"/>
      <c r="E157" s="39"/>
      <c r="F157" s="39"/>
      <c r="G157" s="39"/>
      <c r="H157" s="39"/>
      <c r="I157" s="39"/>
      <c r="J157" s="39"/>
      <c r="K157" s="39"/>
    </row>
    <row r="158" spans="1:11" ht="15.6" customHeight="1" x14ac:dyDescent="0.2">
      <c r="A158" s="39"/>
      <c r="B158" s="39"/>
      <c r="C158" s="39"/>
      <c r="D158" s="39"/>
      <c r="E158" s="39"/>
      <c r="F158" s="39"/>
      <c r="G158" s="39"/>
      <c r="H158" s="39"/>
      <c r="I158" s="39"/>
      <c r="J158" s="39"/>
      <c r="K158" s="39"/>
    </row>
    <row r="159" spans="1:11" ht="15.6" customHeight="1" x14ac:dyDescent="0.2">
      <c r="A159" s="39"/>
      <c r="B159" s="39"/>
      <c r="C159" s="39"/>
      <c r="D159" s="39"/>
      <c r="E159" s="39"/>
      <c r="F159" s="39"/>
      <c r="G159" s="39"/>
      <c r="H159" s="39"/>
      <c r="I159" s="39"/>
      <c r="J159" s="39"/>
      <c r="K159" s="39"/>
    </row>
    <row r="160" spans="1:11" ht="15.6" customHeight="1" x14ac:dyDescent="0.2">
      <c r="A160" s="39"/>
      <c r="B160" s="39"/>
      <c r="C160" s="39"/>
      <c r="D160" s="39"/>
      <c r="E160" s="39"/>
      <c r="F160" s="39"/>
      <c r="G160" s="39"/>
      <c r="H160" s="39"/>
      <c r="I160" s="39"/>
      <c r="J160" s="39"/>
      <c r="K160" s="39"/>
    </row>
    <row r="161" spans="1:11" ht="15.6" customHeight="1" x14ac:dyDescent="0.2">
      <c r="A161" s="39"/>
      <c r="B161" s="39"/>
      <c r="C161" s="39"/>
      <c r="D161" s="39"/>
      <c r="E161" s="39"/>
      <c r="F161" s="39"/>
      <c r="G161" s="39"/>
      <c r="H161" s="39"/>
      <c r="I161" s="39"/>
      <c r="J161" s="39"/>
      <c r="K161" s="39"/>
    </row>
    <row r="162" spans="1:11" ht="15.6" customHeight="1" x14ac:dyDescent="0.2"/>
  </sheetData>
  <sortState xmlns:xlrd2="http://schemas.microsoft.com/office/spreadsheetml/2017/richdata2" ref="B27:I67">
    <sortCondition descending="1" ref="I27:I67"/>
  </sortState>
  <mergeCells count="5">
    <mergeCell ref="A96:I96"/>
    <mergeCell ref="A9:I9"/>
    <mergeCell ref="A25:I25"/>
    <mergeCell ref="A79:I79"/>
    <mergeCell ref="A82:I82"/>
  </mergeCells>
  <phoneticPr fontId="0" type="noConversion"/>
  <pageMargins left="0.59055118110236227" right="0.59055118110236227" top="0.78740157480314965" bottom="0.78740157480314965" header="0.51181102362204722" footer="0.51181102362204722"/>
  <pageSetup paperSize="9" scale="95" orientation="portrait" horizontalDpi="4294967293" vertic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Einzelwertung</vt:lpstr>
      <vt:lpstr>Einzelwertung!Druckbereich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Evi</dc:creator>
  <cp:lastModifiedBy>Franz</cp:lastModifiedBy>
  <cp:lastPrinted>2020-02-15T10:42:06Z</cp:lastPrinted>
  <dcterms:created xsi:type="dcterms:W3CDTF">2005-12-02T08:04:08Z</dcterms:created>
  <dcterms:modified xsi:type="dcterms:W3CDTF">2020-03-24T09:36:28Z</dcterms:modified>
  <cp:contentStatus/>
</cp:coreProperties>
</file>